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" yWindow="432" windowWidth="16392" windowHeight="11256" activeTab="6"/>
  </bookViews>
  <sheets>
    <sheet name="Prozess-Übersicht" sheetId="1" r:id="rId1"/>
    <sheet name="1 Eintritt Mitarbeiter" sheetId="2" r:id="rId2"/>
    <sheet name="2 Austritt Mitarbeiter" sheetId="3" r:id="rId3"/>
    <sheet name="3 Monatl. Lohn-Zlg." sheetId="4" r:id="rId4"/>
    <sheet name="4 Lohnmutationen" sheetId="5" r:id="rId5"/>
    <sheet name="5 Abr. Sozialversicherungen" sheetId="6" r:id="rId6"/>
    <sheet name="6 Diverses" sheetId="7" r:id="rId7"/>
  </sheets>
  <definedNames>
    <definedName name="_xlnm.Print_Titles" localSheetId="3">'3 Monatl. Lohn-Zlg.'!$1:$3</definedName>
    <definedName name="_xlnm.Print_Area" localSheetId="4">'4 Lohnmutationen'!$A$1:$P$35</definedName>
    <definedName name="_xlnm.Print_Area" localSheetId="0">'Prozess-Übersicht'!$A$1:$O$81</definedName>
  </definedNames>
  <calcPr fullCalcOnLoad="1"/>
</workbook>
</file>

<file path=xl/sharedStrings.xml><?xml version="1.0" encoding="utf-8"?>
<sst xmlns="http://schemas.openxmlformats.org/spreadsheetml/2006/main" count="752" uniqueCount="221">
  <si>
    <t>Arbeitsschritt (Personen)</t>
  </si>
  <si>
    <t>Nr.</t>
  </si>
  <si>
    <t>Standard-Arbeitsvertrag</t>
  </si>
  <si>
    <t>Austritt wird zu spät gemeldet</t>
  </si>
  <si>
    <t>Lohnfortzahlung trotz Austritt</t>
  </si>
  <si>
    <t>Visumliste Zahlungsfreigabe</t>
  </si>
  <si>
    <t>Abstimmung Bankbelastung mit Zahlungsauftrag</t>
  </si>
  <si>
    <t>Fehlerhafte Verbuchung infolge unkorrekter Definitionen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</si>
  <si>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</si>
  <si>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</si>
  <si>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</si>
  <si>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</si>
  <si>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Personalwesen</t>
  </si>
  <si>
    <t>Teilprozess</t>
  </si>
  <si>
    <t>Sub-Prozess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</si>
  <si>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</si>
  <si>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</si>
  <si>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</si>
  <si>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</si>
  <si>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</si>
  <si>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</si>
  <si>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</si>
  <si>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</si>
  <si>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</si>
  <si>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PA</t>
  </si>
  <si>
    <t>L</t>
  </si>
  <si>
    <t>Anwendung Checkliste Personaleintritt</t>
  </si>
  <si>
    <t>J</t>
  </si>
  <si>
    <t>Name Datei:</t>
  </si>
  <si>
    <t>Letzte Änderung</t>
  </si>
  <si>
    <t>Status</t>
  </si>
  <si>
    <t>Probeversion</t>
  </si>
  <si>
    <t>Version</t>
  </si>
  <si>
    <t>Seite</t>
  </si>
  <si>
    <t>Verantwortung</t>
  </si>
  <si>
    <t>Teil-Proz.</t>
  </si>
  <si>
    <t>Sub-Prozess Nr.</t>
  </si>
  <si>
    <t>N</t>
  </si>
  <si>
    <t>Teilprozesse</t>
  </si>
  <si>
    <t>Personaleinsatz</t>
  </si>
  <si>
    <t>Saläradministration</t>
  </si>
  <si>
    <t>Personalfreistellung</t>
  </si>
  <si>
    <t>A</t>
  </si>
  <si>
    <t>X</t>
  </si>
  <si>
    <t>Personalbedarfs-ermittlung</t>
  </si>
  <si>
    <t>Personal- beschaffung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</si>
  <si>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</si>
  <si>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</si>
  <si>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</si>
  <si>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</si>
  <si>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</si>
  <si>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Checkliste "Personal-Austritt"</t>
  </si>
  <si>
    <t>Prozessübersicht</t>
  </si>
  <si>
    <t>Kontrolle Anwendung Checkliste Personaleintritt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</si>
  <si>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</si>
  <si>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O</t>
  </si>
  <si>
    <t>Personal-Entwicklung</t>
  </si>
  <si>
    <t>1. Eintritt Mitarbeiter</t>
  </si>
  <si>
    <t>2. Austritt Mitarbeiter</t>
  </si>
  <si>
    <t>Unvollständige oder nicht vertragskonforme Abrechnung der Guthaben</t>
  </si>
  <si>
    <t>AL</t>
  </si>
  <si>
    <t>Q</t>
  </si>
  <si>
    <t>3. Monatliche Lohn-Auszahlungen</t>
  </si>
  <si>
    <t>H</t>
  </si>
  <si>
    <t>P-1</t>
  </si>
  <si>
    <t>P-2</t>
  </si>
  <si>
    <t>P-3</t>
  </si>
  <si>
    <t>FV</t>
  </si>
  <si>
    <t>Auszahlungssumme entspricht nicht der Lohnabrechnungs-Summe</t>
  </si>
  <si>
    <t>Auszahlung nicht geleisteter Arbeitszeit</t>
  </si>
  <si>
    <t>Auszahlung nicht genehmigter Löhne und Gehälter / Lohnabrechnungen für fiktive Mitarbeiter</t>
  </si>
  <si>
    <t>Stundenblätter, Spesenformulare</t>
  </si>
  <si>
    <t>Personal- und Zeitmanagement-Systeme</t>
  </si>
  <si>
    <t>Checkliste "Krankheit/Unfall"</t>
  </si>
  <si>
    <t>Lohnabzüge sind unvollständig oder falsch abgerechnet (AHV, IV, EO, PK)</t>
  </si>
  <si>
    <t>Checkliste "Lohn"</t>
  </si>
  <si>
    <t>Anwendung Checkliste "Lohn"</t>
  </si>
  <si>
    <t>GL</t>
  </si>
  <si>
    <t>Zahlungsauftrag unvollständig ausgeführt</t>
  </si>
  <si>
    <t xml:space="preserve">Fehlermeldungen Bank </t>
  </si>
  <si>
    <t>Zahlungen durch nicht authorisierte Personen</t>
  </si>
  <si>
    <t>Löhne und Gehälter werden nicht oder falsch verbucht</t>
  </si>
  <si>
    <t>Falscher Übertrag vom Nebenbuch ins Hauptbuch</t>
  </si>
  <si>
    <t>-</t>
  </si>
  <si>
    <t xml:space="preserve">Memo Lohnverbuchung  </t>
  </si>
  <si>
    <t>Checkliste Quartalsabschluss / Memo Lohnverbuchung</t>
  </si>
  <si>
    <t xml:space="preserve">Abstimmen Fehlerkonti in der Fibu </t>
  </si>
  <si>
    <t>Verbuchung der Löhne und deren Zahlung erfolgt über das Scharnierkonto "Lohnauszahlung" und wird anfangs Monat hinsichtlich Saldo geprüft</t>
  </si>
  <si>
    <t>Summentotal des DTA-Files aus der Lohnbuchhaltung wird nach Import in das Zahlungssystem überprüft</t>
  </si>
  <si>
    <t>4. Lohnmutationen</t>
  </si>
  <si>
    <t>P-4</t>
  </si>
  <si>
    <t>5. Abr. Sozialversicherungen</t>
  </si>
  <si>
    <t>P-5</t>
  </si>
  <si>
    <t>6. Diverses</t>
  </si>
  <si>
    <t>Fehlerhafte Erfassung</t>
  </si>
  <si>
    <t>O/M</t>
  </si>
  <si>
    <t>Abgleich Total neue Löhne mit Lohnfestsetzliste</t>
  </si>
  <si>
    <t>Formular "neue Löhne" (Lohnfestsetzliste)</t>
  </si>
  <si>
    <t>Lohnfestsetzliste</t>
  </si>
  <si>
    <t>Unvollständige Erfassung von Mutationen</t>
  </si>
  <si>
    <t>Nicht korrekt versicherte Lohn- bestandteile</t>
  </si>
  <si>
    <t>Abrechnung falscher Pensen</t>
  </si>
  <si>
    <t>Arbeitsvertrag</t>
  </si>
  <si>
    <t>Periodische Abstimmung (z.B. mit Familienausgleichskasse)</t>
  </si>
  <si>
    <t>Mutationsliste</t>
  </si>
  <si>
    <t>Legende :</t>
  </si>
  <si>
    <t>Abrechnungen werden verspätet erstellt (Verzugszinsen)</t>
  </si>
  <si>
    <t>Sozialversicherungsabrechnungen werden nicht oder falsch erstellt; abgerechnete Beträge sind falsch (Nachforderungen)</t>
  </si>
  <si>
    <t>Memo Lohnverbuchung</t>
  </si>
  <si>
    <t>Abstimmung der Rechnungen der Sozialversicherungen mit den Deklarationen und den Konti der Fibu (Personalaufwand, Bestandeskonti)</t>
  </si>
  <si>
    <t>P-6</t>
  </si>
  <si>
    <t>Periodische Kontrolle der Stammdaten durch unabhängige Dritte</t>
  </si>
  <si>
    <t>Fehlerhafte Lohnausweise. Steuerliche Risiken für Mitarbeitende</t>
  </si>
  <si>
    <t>Einbau fiktiver Lohnbezüger</t>
  </si>
  <si>
    <t>Div.</t>
  </si>
  <si>
    <t>= Schlüsselkontrolle</t>
  </si>
  <si>
    <t>= Wichtiges Risiko</t>
  </si>
  <si>
    <t>Jahresabstimmung Sozialversicherungen</t>
  </si>
  <si>
    <t>Lohnausweise werden mit der Personalbuchhaltung abgestimmt</t>
  </si>
  <si>
    <t>A/O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</si>
  <si>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</si>
  <si>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- Verarbeitung Eintritt Mitarbeiter gemäss Standards</t>
  </si>
  <si>
    <t>- Verarbeitung Austritt Mitarbeiter gemäss Standards</t>
  </si>
  <si>
    <t>Memo "Lohnverbuchung"</t>
  </si>
  <si>
    <t>Zeitmanagement-Systeme</t>
  </si>
  <si>
    <t>Spesenformulare</t>
  </si>
  <si>
    <t>Checkliste "Q-Abschluss"</t>
  </si>
  <si>
    <t>Schlüs-sel-Kont-rollen</t>
  </si>
  <si>
    <t>Kontrollen</t>
  </si>
  <si>
    <t>- Pflege Lohn-Stammdaten
- Erstellen Lohnausweis
- Deliktische Handlungen</t>
  </si>
  <si>
    <t>Checkliste Jahresabschl.</t>
  </si>
  <si>
    <t>- Mutationen Löhne per 1.1.
- Muationen Löhne unterjährig
- Mutationen Pensen</t>
  </si>
  <si>
    <t>- Durchführung der jährlichen Sozialversicherungs- 
  abrechnungen</t>
  </si>
  <si>
    <t>Zugriffs-Definitionen</t>
  </si>
  <si>
    <t>TEIL-PROZESS</t>
  </si>
  <si>
    <t>Beschreibung Arbeitsschritt</t>
  </si>
  <si>
    <t>Beschreibung Arbeitschritt</t>
  </si>
  <si>
    <t>Kontrolle bei Erstellung des Arbeitsvertrages durch GL</t>
  </si>
  <si>
    <t>Monatliche Kontrolle durch FV</t>
  </si>
  <si>
    <t>Anwendung Checkliste "Krankheit/Unfall"
Checkliste wird nach Abarbeitung abgelegt</t>
  </si>
  <si>
    <t>Rückforderungen (Krankheit, Unfall, EO, FAK, etc.) werden nicht erhoben und abgerechnet</t>
  </si>
  <si>
    <t>Anzahl Gehaltsabrechnungen sowie Lohnsumme wird mit der Anzahl Mitarbeiter bzw. Budget abgeglichen</t>
  </si>
  <si>
    <t>Lohn- und Gehaltszahlungen erfolgen nicht, unvollständig oder falsch (Empfänger, Betrag, Konto etc.)</t>
  </si>
  <si>
    <t>Zahlungsfreigabe mit Kollektiv-Unterschrift FV und GS</t>
  </si>
  <si>
    <t>Abteilung:</t>
  </si>
  <si>
    <r>
      <t xml:space="preserve">Schluss-
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</si>
  <si>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Lohnhöhe ausserhalb der Vorgaben und Bandbreiten</t>
  </si>
  <si>
    <t>Anwendung eines standardisierten Formulars "neue Löhne" und Visum der neuen Löhne  (GL). Beschluss GR</t>
  </si>
  <si>
    <t>GR</t>
  </si>
  <si>
    <t>Periodische Abstimmung der Mitarbeiterliste durch FV</t>
  </si>
  <si>
    <t>Anpassung Arbeitsvertrag mit Kollektivunterschrift GR/GL</t>
  </si>
  <si>
    <t>GR/GL</t>
  </si>
  <si>
    <t>Abstimmen der Nebenbuchhaltung mit der Lohnbuchhaltung (4-Augen-Prinzip)</t>
  </si>
  <si>
    <t>Plausibilisierung der Sozialversicherungskosten zum Brutto-Lohnaufwand</t>
  </si>
  <si>
    <t>Kernprozesse</t>
  </si>
  <si>
    <t>Erstellung durch GL 
Koll.unterschrift GR und GS</t>
  </si>
  <si>
    <t>Zeiterfassung/Grundlage ist durch AL zu visieren, bevor sie verarbeitet wird</t>
  </si>
  <si>
    <t>Unvollständige Erfassung der Daten aus Absenzen (Folgen: Nachtragsab-rechnungen, Doppelabrechnungen etc.)</t>
  </si>
  <si>
    <t>Nichtberücksichtigen oder Falsch-erfassungen von variablen Lohndaten</t>
  </si>
  <si>
    <t>Erfassungsjournal ist durch Drittperson zu visieren (4-Augen-Prinzip)</t>
  </si>
  <si>
    <t>Lohn- und Gehaltszahlungen erfolgen automatisch. Systemkontrollen stellen die Richtigkeit und Vollständigkeit sicher</t>
  </si>
  <si>
    <t>Checkliste "Personal-Eintritt"</t>
  </si>
  <si>
    <t>1/7</t>
  </si>
  <si>
    <t>2/7</t>
  </si>
  <si>
    <t>3/7</t>
  </si>
  <si>
    <t>4/7</t>
  </si>
  <si>
    <t>5/7</t>
  </si>
  <si>
    <t>6/7</t>
  </si>
  <si>
    <t>7/7</t>
  </si>
  <si>
    <t>- Erfassung variabler Lohndaten
- Umgang mit Krankhkeit, Unfall, Militär etc.
- Lohnabrechnungen
- Lohnzahlung
- Lohnverbuchung
- Pendenzen-Bearbeitung</t>
  </si>
  <si>
    <t>Checkliste Jahresabschluss</t>
  </si>
  <si>
    <t>Lohnhöhe liegt ausserhalb Bandbreiten</t>
  </si>
  <si>
    <t>Lohndaten werden falsch erfasst</t>
  </si>
  <si>
    <t>Angestellte sind nicht versichert</t>
  </si>
  <si>
    <t>Jahres-Abstimmung Sozialversicherungen: Anwendung Checkliste "Lohn"</t>
  </si>
  <si>
    <t>Spesenreglement</t>
  </si>
  <si>
    <t>Besoldungsreglement</t>
  </si>
  <si>
    <t>GL/GR/GS</t>
  </si>
  <si>
    <t>BV = Bauverwalter</t>
  </si>
  <si>
    <t>GS = Gemeindeschreiber</t>
  </si>
  <si>
    <t>AL = Abteilungsleiter</t>
  </si>
  <si>
    <t>GL/FV</t>
  </si>
  <si>
    <t>Kontrolle der Löhne durch Rechnungsprüfungsorgan oder externe Revisionsstelle</t>
  </si>
  <si>
    <t>Check der Lohnausweise durch FV</t>
  </si>
  <si>
    <t>Kritische Durchsicht der Lohnanpassungen durch FV</t>
  </si>
  <si>
    <t>Mutationen im Kontenstamm und in der Kontensteuerung werden nur mit Visum des FV und unter Anpassung des entsprechenden Memos zur Verbuchung Lohn durchgeführt</t>
  </si>
  <si>
    <t xml:space="preserve">Auszahlungssumme wird vom FV vor der Auslösung genehmigt (Visum) </t>
  </si>
  <si>
    <t>Checkliste "Lohn- verarbeitung"</t>
  </si>
  <si>
    <t>Checkliste
"Lohn-
verarbeitung"</t>
  </si>
  <si>
    <t>Fehlermeldungen Bank</t>
  </si>
  <si>
    <t>Visumsliste / Zahlungs- freigabe</t>
  </si>
  <si>
    <t>Formular "neue Löhne"</t>
  </si>
  <si>
    <t>MA = Mitarbeiter</t>
  </si>
  <si>
    <t>FV = Leiter Finanzen</t>
  </si>
  <si>
    <t>GR = Gemeinderat</t>
  </si>
  <si>
    <t>GL = Geschäftsleitung</t>
  </si>
  <si>
    <t>Unkonforme Anstellungs-Bedingungen</t>
  </si>
  <si>
    <t>Absenzenkontrolle durch AL und unverzügliche Meldung an FV</t>
  </si>
  <si>
    <t>FV/GS</t>
  </si>
  <si>
    <t>Plausibilisierung durch FV</t>
  </si>
  <si>
    <t>Anwendung eines standardisierten Formulars "neue Löhne" und Visum (GL). Beschluss GR</t>
  </si>
  <si>
    <t>Falsche Saldi auf den Bestandeskontos</t>
  </si>
  <si>
    <t>Nachweis der Durchlaufkontos erstellen</t>
  </si>
  <si>
    <t>Manipulation persönlicher Lohnbezüge durch MA</t>
  </si>
  <si>
    <t xml:space="preserve">Saläradministration </t>
  </si>
  <si>
    <t>Kern-Proz.</t>
  </si>
  <si>
    <t>Saubere Regelung der Zugriffsrechte auf Lohn-Stammdaten / Zugriff auf lohnrelevante Stammdaten ist auf bestimmte Personen beschränkt</t>
  </si>
  <si>
    <t>Zugriffsberechtigung auf Lohnsoftware ist eingeschränkt, laufende Budgetkontrolle tätigen</t>
  </si>
  <si>
    <t>Besoldungsreglement, Spesenreglement</t>
  </si>
  <si>
    <t>Visum der Austrittsabrechnung durch zuständigen AL</t>
  </si>
  <si>
    <t>Monatliche Kontrolle der erhaltenen Protokollauszüge über austretende Mitarbeiter</t>
  </si>
  <si>
    <t>GR/AL/FV</t>
  </si>
  <si>
    <t>AL/FV</t>
  </si>
  <si>
    <t>-
-</t>
  </si>
  <si>
    <t>Meldung Austritt von AL an GR
Meldung GR mittels Protokollauszug an AL sowie FV</t>
  </si>
  <si>
    <t>Auszahlungssumme entspricht nicht der Lohnabrechnungssumme</t>
  </si>
  <si>
    <t>Checkliste Jahresabschluss
Memo Lohnverbuchung</t>
  </si>
  <si>
    <t>Saläradministration.xls</t>
  </si>
  <si>
    <t>Stundenblätter</t>
  </si>
  <si>
    <t>Periodisches Abstimmen Durchlauf- und Bestandes-Konti</t>
  </si>
  <si>
    <t>Fehlerhafte Abrechnungen infolge unkorrekter Stammdaten (Versicherungspflicht, Versicherungsansätze etc.)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</si>
</sst>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</numFmts>
  <fonts count="66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sz val="9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17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62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i/>
      <sz val="10.5"/>
      <color indexed="23"/>
      <name val="Arial"/>
      <family val="2"/>
    </font>
    <font>
      <b/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8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rgb="FFFF0000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sz val="10.5"/>
      <color rgb="FF3F3F76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006100"/>
      <name val="Arial"/>
      <family val="2"/>
    </font>
    <font>
      <b/>
      <sz val="10.5"/>
      <color rgb="FF3F3F3F"/>
      <name val="Arial"/>
      <family val="2"/>
    </font>
    <font>
      <i/>
      <sz val="10.5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2" xfId="0" applyFont="1" applyBorder="1" applyAlignment="1" quotePrefix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6" fillId="35" borderId="15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7" fillId="34" borderId="21" xfId="0" applyFont="1" applyFill="1" applyBorder="1" applyAlignment="1">
      <alignment/>
    </xf>
    <xf numFmtId="0" fontId="11" fillId="34" borderId="16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 quotePrefix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4" fillId="37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0" fillId="33" borderId="11" xfId="0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35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vertical="top" wrapText="1"/>
    </xf>
    <xf numFmtId="0" fontId="4" fillId="0" borderId="12" xfId="0" applyFont="1" applyBorder="1" applyAlignment="1" quotePrefix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3" fillId="33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9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23" xfId="0" applyFont="1" applyBorder="1" applyAlignment="1" quotePrefix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3" fillId="33" borderId="16" xfId="0" applyFont="1" applyFill="1" applyBorder="1" applyAlignment="1">
      <alignment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15" fillId="35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" fillId="37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7" borderId="17" xfId="0" applyFont="1" applyFill="1" applyBorder="1" applyAlignment="1">
      <alignment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641300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664195" y="1"/>
            <a:ext cx="155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895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76200</xdr:rowOff>
    </xdr:from>
    <xdr:to>
      <xdr:col>8</xdr:col>
      <xdr:colOff>962025</xdr:colOff>
      <xdr:row>19</xdr:row>
      <xdr:rowOff>57150</xdr:rowOff>
    </xdr:to>
    <xdr:sp>
      <xdr:nvSpPr>
        <xdr:cNvPr id="104" name="AutoShape 105"/>
        <xdr:cNvSpPr>
          <a:spLocks/>
        </xdr:cNvSpPr>
      </xdr:nvSpPr>
      <xdr:spPr>
        <a:xfrm>
          <a:off x="4781550" y="3133725"/>
          <a:ext cx="828675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 Mitarbeiter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22</xdr:row>
      <xdr:rowOff>85725</xdr:rowOff>
    </xdr:from>
    <xdr:to>
      <xdr:col>8</xdr:col>
      <xdr:colOff>962025</xdr:colOff>
      <xdr:row>25</xdr:row>
      <xdr:rowOff>28575</xdr:rowOff>
    </xdr:to>
    <xdr:sp>
      <xdr:nvSpPr>
        <xdr:cNvPr id="105" name="AutoShape 106"/>
        <xdr:cNvSpPr>
          <a:spLocks/>
        </xdr:cNvSpPr>
      </xdr:nvSpPr>
      <xdr:spPr>
        <a:xfrm>
          <a:off x="4781550" y="4438650"/>
          <a:ext cx="828675" cy="5905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Austritt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8</xdr:col>
      <xdr:colOff>133350</xdr:colOff>
      <xdr:row>27</xdr:row>
      <xdr:rowOff>123825</xdr:rowOff>
    </xdr:from>
    <xdr:to>
      <xdr:col>8</xdr:col>
      <xdr:colOff>962025</xdr:colOff>
      <xdr:row>32</xdr:row>
      <xdr:rowOff>19050</xdr:rowOff>
    </xdr:to>
    <xdr:sp>
      <xdr:nvSpPr>
        <xdr:cNvPr id="106" name="AutoShape 107"/>
        <xdr:cNvSpPr>
          <a:spLocks/>
        </xdr:cNvSpPr>
      </xdr:nvSpPr>
      <xdr:spPr>
        <a:xfrm>
          <a:off x="4781550" y="5448300"/>
          <a:ext cx="828675" cy="7143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Monatliche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Lohnaus-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zahlungen</a:t>
          </a:r>
        </a:p>
      </xdr:txBody>
    </xdr:sp>
    <xdr:clientData/>
  </xdr:twoCellAnchor>
  <xdr:twoCellAnchor>
    <xdr:from>
      <xdr:col>8</xdr:col>
      <xdr:colOff>123825</xdr:colOff>
      <xdr:row>38</xdr:row>
      <xdr:rowOff>85725</xdr:rowOff>
    </xdr:from>
    <xdr:to>
      <xdr:col>8</xdr:col>
      <xdr:colOff>952500</xdr:colOff>
      <xdr:row>41</xdr:row>
      <xdr:rowOff>152400</xdr:rowOff>
    </xdr:to>
    <xdr:sp>
      <xdr:nvSpPr>
        <xdr:cNvPr id="107" name="AutoShape 108"/>
        <xdr:cNvSpPr>
          <a:spLocks/>
        </xdr:cNvSpPr>
      </xdr:nvSpPr>
      <xdr:spPr>
        <a:xfrm>
          <a:off x="4772025" y="7334250"/>
          <a:ext cx="828675" cy="5524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Lohn-mutationen</a:t>
          </a:r>
        </a:p>
      </xdr:txBody>
    </xdr:sp>
    <xdr:clientData/>
  </xdr:twoCellAnchor>
  <xdr:twoCellAnchor>
    <xdr:from>
      <xdr:col>8</xdr:col>
      <xdr:colOff>133350</xdr:colOff>
      <xdr:row>46</xdr:row>
      <xdr:rowOff>38100</xdr:rowOff>
    </xdr:from>
    <xdr:to>
      <xdr:col>8</xdr:col>
      <xdr:colOff>962025</xdr:colOff>
      <xdr:row>50</xdr:row>
      <xdr:rowOff>85725</xdr:rowOff>
    </xdr:to>
    <xdr:sp>
      <xdr:nvSpPr>
        <xdr:cNvPr id="108" name="AutoShape 109"/>
        <xdr:cNvSpPr>
          <a:spLocks/>
        </xdr:cNvSpPr>
      </xdr:nvSpPr>
      <xdr:spPr>
        <a:xfrm>
          <a:off x="4781550" y="8582025"/>
          <a:ext cx="82867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Abrg.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versich.</a:t>
          </a:r>
        </a:p>
      </xdr:txBody>
    </xdr:sp>
    <xdr:clientData/>
  </xdr:twoCellAnchor>
  <xdr:twoCellAnchor>
    <xdr:from>
      <xdr:col>8</xdr:col>
      <xdr:colOff>133350</xdr:colOff>
      <xdr:row>51</xdr:row>
      <xdr:rowOff>38100</xdr:rowOff>
    </xdr:from>
    <xdr:to>
      <xdr:col>8</xdr:col>
      <xdr:colOff>962025</xdr:colOff>
      <xdr:row>54</xdr:row>
      <xdr:rowOff>57150</xdr:rowOff>
    </xdr:to>
    <xdr:sp>
      <xdr:nvSpPr>
        <xdr:cNvPr id="109" name="AutoShape 110"/>
        <xdr:cNvSpPr>
          <a:spLocks/>
        </xdr:cNvSpPr>
      </xdr:nvSpPr>
      <xdr:spPr>
        <a:xfrm>
          <a:off x="4781550" y="9391650"/>
          <a:ext cx="828675" cy="5048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Diverses
</a:t>
          </a:r>
        </a:p>
      </xdr:txBody>
    </xdr:sp>
    <xdr:clientData/>
  </xdr:twoCellAnchor>
  <xdr:twoCellAnchor>
    <xdr:from>
      <xdr:col>8</xdr:col>
      <xdr:colOff>552450</xdr:colOff>
      <xdr:row>19</xdr:row>
      <xdr:rowOff>57150</xdr:rowOff>
    </xdr:from>
    <xdr:to>
      <xdr:col>8</xdr:col>
      <xdr:colOff>552450</xdr:colOff>
      <xdr:row>22</xdr:row>
      <xdr:rowOff>85725</xdr:rowOff>
    </xdr:to>
    <xdr:sp>
      <xdr:nvSpPr>
        <xdr:cNvPr id="110" name="AutoShape 111"/>
        <xdr:cNvSpPr>
          <a:spLocks/>
        </xdr:cNvSpPr>
      </xdr:nvSpPr>
      <xdr:spPr>
        <a:xfrm>
          <a:off x="5200650" y="3762375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28575</xdr:rowOff>
    </xdr:from>
    <xdr:to>
      <xdr:col>8</xdr:col>
      <xdr:colOff>552450</xdr:colOff>
      <xdr:row>27</xdr:row>
      <xdr:rowOff>123825</xdr:rowOff>
    </xdr:to>
    <xdr:sp>
      <xdr:nvSpPr>
        <xdr:cNvPr id="111" name="AutoShape 112"/>
        <xdr:cNvSpPr>
          <a:spLocks/>
        </xdr:cNvSpPr>
      </xdr:nvSpPr>
      <xdr:spPr>
        <a:xfrm>
          <a:off x="5200650" y="5029200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32</xdr:row>
      <xdr:rowOff>19050</xdr:rowOff>
    </xdr:from>
    <xdr:to>
      <xdr:col>8</xdr:col>
      <xdr:colOff>552450</xdr:colOff>
      <xdr:row>38</xdr:row>
      <xdr:rowOff>85725</xdr:rowOff>
    </xdr:to>
    <xdr:sp>
      <xdr:nvSpPr>
        <xdr:cNvPr id="112" name="AutoShape 113"/>
        <xdr:cNvSpPr>
          <a:spLocks/>
        </xdr:cNvSpPr>
      </xdr:nvSpPr>
      <xdr:spPr>
        <a:xfrm flipH="1">
          <a:off x="5191125" y="6162675"/>
          <a:ext cx="9525" cy="1171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41</xdr:row>
      <xdr:rowOff>152400</xdr:rowOff>
    </xdr:from>
    <xdr:to>
      <xdr:col>8</xdr:col>
      <xdr:colOff>552450</xdr:colOff>
      <xdr:row>46</xdr:row>
      <xdr:rowOff>38100</xdr:rowOff>
    </xdr:to>
    <xdr:sp>
      <xdr:nvSpPr>
        <xdr:cNvPr id="113" name="AutoShape 115"/>
        <xdr:cNvSpPr>
          <a:spLocks/>
        </xdr:cNvSpPr>
      </xdr:nvSpPr>
      <xdr:spPr>
        <a:xfrm>
          <a:off x="5191125" y="7886700"/>
          <a:ext cx="95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50</xdr:row>
      <xdr:rowOff>85725</xdr:rowOff>
    </xdr:from>
    <xdr:to>
      <xdr:col>8</xdr:col>
      <xdr:colOff>552450</xdr:colOff>
      <xdr:row>51</xdr:row>
      <xdr:rowOff>38100</xdr:rowOff>
    </xdr:to>
    <xdr:sp>
      <xdr:nvSpPr>
        <xdr:cNvPr id="114" name="AutoShape 116"/>
        <xdr:cNvSpPr>
          <a:spLocks/>
        </xdr:cNvSpPr>
      </xdr:nvSpPr>
      <xdr:spPr>
        <a:xfrm flipV="1">
          <a:off x="5200650" y="927735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10</xdr:row>
      <xdr:rowOff>485775</xdr:rowOff>
    </xdr:from>
    <xdr:to>
      <xdr:col>8</xdr:col>
      <xdr:colOff>571500</xdr:colOff>
      <xdr:row>13</xdr:row>
      <xdr:rowOff>133350</xdr:rowOff>
    </xdr:to>
    <xdr:sp>
      <xdr:nvSpPr>
        <xdr:cNvPr id="115" name="AutoShape 125"/>
        <xdr:cNvSpPr>
          <a:spLocks/>
        </xdr:cNvSpPr>
      </xdr:nvSpPr>
      <xdr:spPr>
        <a:xfrm>
          <a:off x="5219700" y="2400300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</xdr:row>
      <xdr:rowOff>28575</xdr:rowOff>
    </xdr:from>
    <xdr:to>
      <xdr:col>14</xdr:col>
      <xdr:colOff>1123950</xdr:colOff>
      <xdr:row>8</xdr:row>
      <xdr:rowOff>38100</xdr:rowOff>
    </xdr:to>
    <xdr:sp>
      <xdr:nvSpPr>
        <xdr:cNvPr id="116" name="AutoShape 126"/>
        <xdr:cNvSpPr>
          <a:spLocks/>
        </xdr:cNvSpPr>
      </xdr:nvSpPr>
      <xdr:spPr>
        <a:xfrm>
          <a:off x="8591550" y="504825"/>
          <a:ext cx="914400" cy="11334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123825</xdr:rowOff>
    </xdr:from>
    <xdr:to>
      <xdr:col>0</xdr:col>
      <xdr:colOff>1133475</xdr:colOff>
      <xdr:row>13</xdr:row>
      <xdr:rowOff>333375</xdr:rowOff>
    </xdr:to>
    <xdr:sp>
      <xdr:nvSpPr>
        <xdr:cNvPr id="34" name="Rectangle 210"/>
        <xdr:cNvSpPr>
          <a:spLocks/>
        </xdr:cNvSpPr>
      </xdr:nvSpPr>
      <xdr:spPr>
        <a:xfrm>
          <a:off x="219075" y="2952750"/>
          <a:ext cx="91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(GR)</a:t>
          </a:r>
        </a:p>
      </xdr:txBody>
    </xdr:sp>
    <xdr:clientData/>
  </xdr:twoCellAnchor>
  <xdr:twoCellAnchor>
    <xdr:from>
      <xdr:col>0</xdr:col>
      <xdr:colOff>219075</xdr:colOff>
      <xdr:row>15</xdr:row>
      <xdr:rowOff>85725</xdr:rowOff>
    </xdr:from>
    <xdr:to>
      <xdr:col>0</xdr:col>
      <xdr:colOff>1133475</xdr:colOff>
      <xdr:row>17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219075" y="3676650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18</xdr:row>
      <xdr:rowOff>85725</xdr:rowOff>
    </xdr:from>
    <xdr:to>
      <xdr:col>0</xdr:col>
      <xdr:colOff>1133475</xdr:colOff>
      <xdr:row>19</xdr:row>
      <xdr:rowOff>285750</xdr:rowOff>
    </xdr:to>
    <xdr:sp>
      <xdr:nvSpPr>
        <xdr:cNvPr id="36" name="Rectangle 204"/>
        <xdr:cNvSpPr>
          <a:spLocks/>
        </xdr:cNvSpPr>
      </xdr:nvSpPr>
      <xdr:spPr>
        <a:xfrm>
          <a:off x="219075" y="4524375"/>
          <a:ext cx="914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</a:t>
          </a:r>
        </a:p>
      </xdr:txBody>
    </xdr:sp>
    <xdr:clientData/>
  </xdr:twoCellAnchor>
  <xdr:twoCellAnchor>
    <xdr:from>
      <xdr:col>0</xdr:col>
      <xdr:colOff>219075</xdr:colOff>
      <xdr:row>21</xdr:row>
      <xdr:rowOff>85725</xdr:rowOff>
    </xdr:from>
    <xdr:to>
      <xdr:col>0</xdr:col>
      <xdr:colOff>1133475</xdr:colOff>
      <xdr:row>23</xdr:row>
      <xdr:rowOff>152400</xdr:rowOff>
    </xdr:to>
    <xdr:sp>
      <xdr:nvSpPr>
        <xdr:cNvPr id="37" name="Rectangle 202"/>
        <xdr:cNvSpPr>
          <a:spLocks/>
        </xdr:cNvSpPr>
      </xdr:nvSpPr>
      <xdr:spPr>
        <a:xfrm>
          <a:off x="219075" y="5248275"/>
          <a:ext cx="914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
</a:t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1295400</xdr:colOff>
      <xdr:row>11</xdr:row>
      <xdr:rowOff>28575</xdr:rowOff>
    </xdr:to>
    <xdr:sp>
      <xdr:nvSpPr>
        <xdr:cNvPr id="38" name="AutoShape 212"/>
        <xdr:cNvSpPr>
          <a:spLocks/>
        </xdr:cNvSpPr>
      </xdr:nvSpPr>
      <xdr:spPr>
        <a:xfrm>
          <a:off x="57150" y="2190750"/>
          <a:ext cx="1238250" cy="49530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(GR)</a:t>
          </a:r>
        </a:p>
      </xdr:txBody>
    </xdr:sp>
    <xdr:clientData/>
  </xdr:twoCellAnchor>
  <xdr:twoCellAnchor>
    <xdr:from>
      <xdr:col>0</xdr:col>
      <xdr:colOff>180975</xdr:colOff>
      <xdr:row>5</xdr:row>
      <xdr:rowOff>47625</xdr:rowOff>
    </xdr:from>
    <xdr:to>
      <xdr:col>0</xdr:col>
      <xdr:colOff>1171575</xdr:colOff>
      <xdr:row>7</xdr:row>
      <xdr:rowOff>76200</xdr:rowOff>
    </xdr:to>
    <xdr:sp>
      <xdr:nvSpPr>
        <xdr:cNvPr id="39" name="Rectangle 220"/>
        <xdr:cNvSpPr>
          <a:spLocks/>
        </xdr:cNvSpPr>
      </xdr:nvSpPr>
      <xdr:spPr>
        <a:xfrm>
          <a:off x="180975" y="1638300"/>
          <a:ext cx="9906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(AL/GL/Bewerber)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85725</xdr:rowOff>
    </xdr:to>
    <xdr:sp>
      <xdr:nvSpPr>
        <xdr:cNvPr id="40" name="AutoShape 221"/>
        <xdr:cNvSpPr>
          <a:spLocks/>
        </xdr:cNvSpPr>
      </xdr:nvSpPr>
      <xdr:spPr>
        <a:xfrm>
          <a:off x="676275" y="20097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28575</xdr:rowOff>
    </xdr:from>
    <xdr:to>
      <xdr:col>0</xdr:col>
      <xdr:colOff>676275</xdr:colOff>
      <xdr:row>12</xdr:row>
      <xdr:rowOff>123825</xdr:rowOff>
    </xdr:to>
    <xdr:sp>
      <xdr:nvSpPr>
        <xdr:cNvPr id="41" name="AutoShape 222"/>
        <xdr:cNvSpPr>
          <a:spLocks/>
        </xdr:cNvSpPr>
      </xdr:nvSpPr>
      <xdr:spPr>
        <a:xfrm>
          <a:off x="676275" y="2686050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333375</xdr:rowOff>
    </xdr:from>
    <xdr:to>
      <xdr:col>0</xdr:col>
      <xdr:colOff>676275</xdr:colOff>
      <xdr:row>15</xdr:row>
      <xdr:rowOff>85725</xdr:rowOff>
    </xdr:to>
    <xdr:sp>
      <xdr:nvSpPr>
        <xdr:cNvPr id="42" name="AutoShape 223"/>
        <xdr:cNvSpPr>
          <a:spLocks/>
        </xdr:cNvSpPr>
      </xdr:nvSpPr>
      <xdr:spPr>
        <a:xfrm>
          <a:off x="676275" y="33337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0</xdr:rowOff>
    </xdr:from>
    <xdr:to>
      <xdr:col>0</xdr:col>
      <xdr:colOff>676275</xdr:colOff>
      <xdr:row>18</xdr:row>
      <xdr:rowOff>85725</xdr:rowOff>
    </xdr:to>
    <xdr:sp>
      <xdr:nvSpPr>
        <xdr:cNvPr id="43" name="AutoShape 224"/>
        <xdr:cNvSpPr>
          <a:spLocks/>
        </xdr:cNvSpPr>
      </xdr:nvSpPr>
      <xdr:spPr>
        <a:xfrm>
          <a:off x="676275" y="401955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19</xdr:row>
      <xdr:rowOff>285750</xdr:rowOff>
    </xdr:from>
    <xdr:to>
      <xdr:col>0</xdr:col>
      <xdr:colOff>676275</xdr:colOff>
      <xdr:row>21</xdr:row>
      <xdr:rowOff>85725</xdr:rowOff>
    </xdr:to>
    <xdr:sp>
      <xdr:nvSpPr>
        <xdr:cNvPr id="44" name="AutoShape 225"/>
        <xdr:cNvSpPr>
          <a:spLocks/>
        </xdr:cNvSpPr>
      </xdr:nvSpPr>
      <xdr:spPr>
        <a:xfrm>
          <a:off x="676275" y="489585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9525</xdr:rowOff>
    </xdr:from>
    <xdr:to>
      <xdr:col>8</xdr:col>
      <xdr:colOff>1457325</xdr:colOff>
      <xdr:row>4</xdr:row>
      <xdr:rowOff>581025</xdr:rowOff>
    </xdr:to>
    <xdr:sp>
      <xdr:nvSpPr>
        <xdr:cNvPr id="45" name="AutoShape 226"/>
        <xdr:cNvSpPr>
          <a:spLocks/>
        </xdr:cNvSpPr>
      </xdr:nvSpPr>
      <xdr:spPr>
        <a:xfrm>
          <a:off x="5829300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133350</xdr:rowOff>
    </xdr:from>
    <xdr:to>
      <xdr:col>0</xdr:col>
      <xdr:colOff>1133475</xdr:colOff>
      <xdr:row>13</xdr:row>
      <xdr:rowOff>114300</xdr:rowOff>
    </xdr:to>
    <xdr:sp>
      <xdr:nvSpPr>
        <xdr:cNvPr id="34" name="Rectangle 95"/>
        <xdr:cNvSpPr>
          <a:spLocks/>
        </xdr:cNvSpPr>
      </xdr:nvSpPr>
      <xdr:spPr>
        <a:xfrm>
          <a:off x="219075" y="3067050"/>
          <a:ext cx="914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Löschung / Mutation im System</a:t>
          </a:r>
        </a:p>
      </xdr:txBody>
    </xdr:sp>
    <xdr:clientData/>
  </xdr:twoCellAnchor>
  <xdr:twoCellAnchor>
    <xdr:from>
      <xdr:col>0</xdr:col>
      <xdr:colOff>180975</xdr:colOff>
      <xdr:row>5</xdr:row>
      <xdr:rowOff>47625</xdr:rowOff>
    </xdr:from>
    <xdr:to>
      <xdr:col>0</xdr:col>
      <xdr:colOff>1171575</xdr:colOff>
      <xdr:row>7</xdr:row>
      <xdr:rowOff>76200</xdr:rowOff>
    </xdr:to>
    <xdr:sp>
      <xdr:nvSpPr>
        <xdr:cNvPr id="35" name="Rectangle 98"/>
        <xdr:cNvSpPr>
          <a:spLocks/>
        </xdr:cNvSpPr>
      </xdr:nvSpPr>
      <xdr:spPr>
        <a:xfrm>
          <a:off x="180975" y="1647825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Austritt an Personal-Administration (AL)
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123825</xdr:rowOff>
    </xdr:to>
    <xdr:sp>
      <xdr:nvSpPr>
        <xdr:cNvPr id="36" name="AutoShape 99"/>
        <xdr:cNvSpPr>
          <a:spLocks/>
        </xdr:cNvSpPr>
      </xdr:nvSpPr>
      <xdr:spPr>
        <a:xfrm>
          <a:off x="676275" y="21621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133350</xdr:rowOff>
    </xdr:from>
    <xdr:to>
      <xdr:col>0</xdr:col>
      <xdr:colOff>676275</xdr:colOff>
      <xdr:row>11</xdr:row>
      <xdr:rowOff>133350</xdr:rowOff>
    </xdr:to>
    <xdr:sp>
      <xdr:nvSpPr>
        <xdr:cNvPr id="37" name="AutoShape 101"/>
        <xdr:cNvSpPr>
          <a:spLocks/>
        </xdr:cNvSpPr>
      </xdr:nvSpPr>
      <xdr:spPr>
        <a:xfrm>
          <a:off x="676275" y="2895600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123825</xdr:rowOff>
    </xdr:from>
    <xdr:to>
      <xdr:col>0</xdr:col>
      <xdr:colOff>1171575</xdr:colOff>
      <xdr:row>10</xdr:row>
      <xdr:rowOff>133350</xdr:rowOff>
    </xdr:to>
    <xdr:sp>
      <xdr:nvSpPr>
        <xdr:cNvPr id="38" name="Rectangle 104"/>
        <xdr:cNvSpPr>
          <a:spLocks/>
        </xdr:cNvSpPr>
      </xdr:nvSpPr>
      <xdr:spPr>
        <a:xfrm>
          <a:off x="180975" y="2400300"/>
          <a:ext cx="9906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Austritsabrechnung (Überstunden, Ferien, Anteil 13. ML)
</a:t>
          </a:r>
        </a:p>
      </xdr:txBody>
    </xdr:sp>
    <xdr:clientData/>
  </xdr:twoCellAnchor>
  <xdr:twoCellAnchor>
    <xdr:from>
      <xdr:col>8</xdr:col>
      <xdr:colOff>590550</xdr:colOff>
      <xdr:row>0</xdr:row>
      <xdr:rowOff>19050</xdr:rowOff>
    </xdr:from>
    <xdr:to>
      <xdr:col>8</xdr:col>
      <xdr:colOff>1504950</xdr:colOff>
      <xdr:row>4</xdr:row>
      <xdr:rowOff>581025</xdr:rowOff>
    </xdr:to>
    <xdr:sp>
      <xdr:nvSpPr>
        <xdr:cNvPr id="39" name="AutoShape 106"/>
        <xdr:cNvSpPr>
          <a:spLocks/>
        </xdr:cNvSpPr>
      </xdr:nvSpPr>
      <xdr:spPr>
        <a:xfrm>
          <a:off x="5924550" y="19050"/>
          <a:ext cx="923925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41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42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4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45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47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48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" name="Line 51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" name="Line 53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" name="Line 54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" name="Line 56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" name="Line 57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62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64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66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68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73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74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75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76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77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78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80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83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85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0" name="Line 87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1" name="Line 89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2" name="Line 90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3" name="Line 92"/>
        <xdr:cNvSpPr>
          <a:spLocks/>
        </xdr:cNvSpPr>
      </xdr:nvSpPr>
      <xdr:spPr>
        <a:xfrm>
          <a:off x="0" y="831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76200</xdr:rowOff>
    </xdr:from>
    <xdr:to>
      <xdr:col>0</xdr:col>
      <xdr:colOff>1133475</xdr:colOff>
      <xdr:row>13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990850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von Unfall + Krankheit an Versicherungen</a:t>
          </a:r>
        </a:p>
      </xdr:txBody>
    </xdr:sp>
    <xdr:clientData/>
  </xdr:twoCellAnchor>
  <xdr:twoCellAnchor>
    <xdr:from>
      <xdr:col>0</xdr:col>
      <xdr:colOff>219075</xdr:colOff>
      <xdr:row>15</xdr:row>
      <xdr:rowOff>104775</xdr:rowOff>
    </xdr:from>
    <xdr:to>
      <xdr:col>0</xdr:col>
      <xdr:colOff>1133475</xdr:colOff>
      <xdr:row>16</xdr:row>
      <xdr:rowOff>209550</xdr:rowOff>
    </xdr:to>
    <xdr:sp>
      <xdr:nvSpPr>
        <xdr:cNvPr id="35" name="Rectangle 95"/>
        <xdr:cNvSpPr>
          <a:spLocks/>
        </xdr:cNvSpPr>
      </xdr:nvSpPr>
      <xdr:spPr>
        <a:xfrm>
          <a:off x="219075" y="357187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individuelle Lohn-Abrechnungen
</a:t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1133475</xdr:colOff>
      <xdr:row>20</xdr:row>
      <xdr:rowOff>0</xdr:rowOff>
    </xdr:to>
    <xdr:sp>
      <xdr:nvSpPr>
        <xdr:cNvPr id="36" name="Rectangle 96"/>
        <xdr:cNvSpPr>
          <a:spLocks/>
        </xdr:cNvSpPr>
      </xdr:nvSpPr>
      <xdr:spPr>
        <a:xfrm>
          <a:off x="219075" y="4305300"/>
          <a:ext cx="914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Zahlungs-Journal 
</a:t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7</xdr:row>
      <xdr:rowOff>28575</xdr:rowOff>
    </xdr:to>
    <xdr:sp>
      <xdr:nvSpPr>
        <xdr:cNvPr id="37" name="Rectangle 98"/>
        <xdr:cNvSpPr>
          <a:spLocks/>
        </xdr:cNvSpPr>
      </xdr:nvSpPr>
      <xdr:spPr>
        <a:xfrm>
          <a:off x="171450" y="1704975"/>
          <a:ext cx="10001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Aufbereitung der variablen Lohndaten (Std.-Lohn, Spesen etc.)
</a:t>
          </a:r>
        </a:p>
      </xdr:txBody>
    </xdr:sp>
    <xdr:clientData/>
  </xdr:twoCellAnchor>
  <xdr:twoCellAnchor>
    <xdr:from>
      <xdr:col>0</xdr:col>
      <xdr:colOff>666750</xdr:colOff>
      <xdr:row>7</xdr:row>
      <xdr:rowOff>28575</xdr:rowOff>
    </xdr:from>
    <xdr:to>
      <xdr:col>0</xdr:col>
      <xdr:colOff>676275</xdr:colOff>
      <xdr:row>9</xdr:row>
      <xdr:rowOff>0</xdr:rowOff>
    </xdr:to>
    <xdr:sp>
      <xdr:nvSpPr>
        <xdr:cNvPr id="38" name="AutoShape 99"/>
        <xdr:cNvSpPr>
          <a:spLocks/>
        </xdr:cNvSpPr>
      </xdr:nvSpPr>
      <xdr:spPr>
        <a:xfrm>
          <a:off x="666750" y="2228850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0</xdr:rowOff>
    </xdr:from>
    <xdr:to>
      <xdr:col>0</xdr:col>
      <xdr:colOff>676275</xdr:colOff>
      <xdr:row>11</xdr:row>
      <xdr:rowOff>76200</xdr:rowOff>
    </xdr:to>
    <xdr:sp>
      <xdr:nvSpPr>
        <xdr:cNvPr id="39" name="AutoShape 100"/>
        <xdr:cNvSpPr>
          <a:spLocks/>
        </xdr:cNvSpPr>
      </xdr:nvSpPr>
      <xdr:spPr>
        <a:xfrm>
          <a:off x="676275" y="2857500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28575</xdr:rowOff>
    </xdr:from>
    <xdr:to>
      <xdr:col>0</xdr:col>
      <xdr:colOff>676275</xdr:colOff>
      <xdr:row>15</xdr:row>
      <xdr:rowOff>104775</xdr:rowOff>
    </xdr:to>
    <xdr:sp>
      <xdr:nvSpPr>
        <xdr:cNvPr id="40" name="AutoShape 101"/>
        <xdr:cNvSpPr>
          <a:spLocks/>
        </xdr:cNvSpPr>
      </xdr:nvSpPr>
      <xdr:spPr>
        <a:xfrm>
          <a:off x="676275" y="33909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38100</xdr:rowOff>
    </xdr:from>
    <xdr:to>
      <xdr:col>0</xdr:col>
      <xdr:colOff>1133475</xdr:colOff>
      <xdr:row>24</xdr:row>
      <xdr:rowOff>38100</xdr:rowOff>
    </xdr:to>
    <xdr:sp>
      <xdr:nvSpPr>
        <xdr:cNvPr id="41" name="Rectangle 104"/>
        <xdr:cNvSpPr>
          <a:spLocks/>
        </xdr:cNvSpPr>
      </xdr:nvSpPr>
      <xdr:spPr>
        <a:xfrm>
          <a:off x="219075" y="4981575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Zahlungsauftrag via Internet
</a:t>
          </a:r>
        </a:p>
      </xdr:txBody>
    </xdr:sp>
    <xdr:clientData/>
  </xdr:twoCellAnchor>
  <xdr:twoCellAnchor>
    <xdr:from>
      <xdr:col>0</xdr:col>
      <xdr:colOff>209550</xdr:colOff>
      <xdr:row>26</xdr:row>
      <xdr:rowOff>57150</xdr:rowOff>
    </xdr:from>
    <xdr:to>
      <xdr:col>0</xdr:col>
      <xdr:colOff>1123950</xdr:colOff>
      <xdr:row>27</xdr:row>
      <xdr:rowOff>171450</xdr:rowOff>
    </xdr:to>
    <xdr:sp>
      <xdr:nvSpPr>
        <xdr:cNvPr id="42" name="Rectangle 105"/>
        <xdr:cNvSpPr>
          <a:spLocks/>
        </xdr:cNvSpPr>
      </xdr:nvSpPr>
      <xdr:spPr>
        <a:xfrm>
          <a:off x="209550" y="544830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Belastung des Zahlungsauftrages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1171575</xdr:colOff>
      <xdr:row>10</xdr:row>
      <xdr:rowOff>0</xdr:rowOff>
    </xdr:to>
    <xdr:sp>
      <xdr:nvSpPr>
        <xdr:cNvPr id="43" name="Rectangle 106"/>
        <xdr:cNvSpPr>
          <a:spLocks/>
        </xdr:cNvSpPr>
      </xdr:nvSpPr>
      <xdr:spPr>
        <a:xfrm>
          <a:off x="180975" y="2343150"/>
          <a:ext cx="1000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Erfassen der Absenzen (Krankheit, Unfall, unbez. Urlaub, Militär etc.) / PA
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676275</xdr:colOff>
      <xdr:row>22</xdr:row>
      <xdr:rowOff>38100</xdr:rowOff>
    </xdr:to>
    <xdr:sp>
      <xdr:nvSpPr>
        <xdr:cNvPr id="44" name="AutoShape 107"/>
        <xdr:cNvSpPr>
          <a:spLocks/>
        </xdr:cNvSpPr>
      </xdr:nvSpPr>
      <xdr:spPr>
        <a:xfrm>
          <a:off x="676275" y="462915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24</xdr:row>
      <xdr:rowOff>38100</xdr:rowOff>
    </xdr:from>
    <xdr:to>
      <xdr:col>0</xdr:col>
      <xdr:colOff>676275</xdr:colOff>
      <xdr:row>26</xdr:row>
      <xdr:rowOff>57150</xdr:rowOff>
    </xdr:to>
    <xdr:sp>
      <xdr:nvSpPr>
        <xdr:cNvPr id="45" name="AutoShape 108"/>
        <xdr:cNvSpPr>
          <a:spLocks/>
        </xdr:cNvSpPr>
      </xdr:nvSpPr>
      <xdr:spPr>
        <a:xfrm flipH="1">
          <a:off x="666750" y="5295900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34</xdr:row>
      <xdr:rowOff>0</xdr:rowOff>
    </xdr:from>
    <xdr:to>
      <xdr:col>0</xdr:col>
      <xdr:colOff>1133475</xdr:colOff>
      <xdr:row>35</xdr:row>
      <xdr:rowOff>257175</xdr:rowOff>
    </xdr:to>
    <xdr:sp>
      <xdr:nvSpPr>
        <xdr:cNvPr id="46" name="Rectangle 111"/>
        <xdr:cNvSpPr>
          <a:spLocks/>
        </xdr:cNvSpPr>
      </xdr:nvSpPr>
      <xdr:spPr>
        <a:xfrm>
          <a:off x="219075" y="7477125"/>
          <a:ext cx="9144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Pendenzen Fibu bereinigen (Durch-laufkonti Lohn)</a:t>
          </a:r>
        </a:p>
      </xdr:txBody>
    </xdr:sp>
    <xdr:clientData/>
  </xdr:twoCellAnchor>
  <xdr:twoCellAnchor>
    <xdr:from>
      <xdr:col>0</xdr:col>
      <xdr:colOff>666750</xdr:colOff>
      <xdr:row>27</xdr:row>
      <xdr:rowOff>171450</xdr:rowOff>
    </xdr:from>
    <xdr:to>
      <xdr:col>0</xdr:col>
      <xdr:colOff>676275</xdr:colOff>
      <xdr:row>30</xdr:row>
      <xdr:rowOff>85725</xdr:rowOff>
    </xdr:to>
    <xdr:sp>
      <xdr:nvSpPr>
        <xdr:cNvPr id="47" name="AutoShape 116"/>
        <xdr:cNvSpPr>
          <a:spLocks/>
        </xdr:cNvSpPr>
      </xdr:nvSpPr>
      <xdr:spPr>
        <a:xfrm>
          <a:off x="666750" y="5857875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66675</xdr:rowOff>
    </xdr:from>
    <xdr:to>
      <xdr:col>0</xdr:col>
      <xdr:colOff>676275</xdr:colOff>
      <xdr:row>34</xdr:row>
      <xdr:rowOff>0</xdr:rowOff>
    </xdr:to>
    <xdr:sp>
      <xdr:nvSpPr>
        <xdr:cNvPr id="48" name="AutoShape 117"/>
        <xdr:cNvSpPr>
          <a:spLocks/>
        </xdr:cNvSpPr>
      </xdr:nvSpPr>
      <xdr:spPr>
        <a:xfrm>
          <a:off x="676275" y="6762750"/>
          <a:ext cx="0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1171575</xdr:colOff>
      <xdr:row>31</xdr:row>
      <xdr:rowOff>66675</xdr:rowOff>
    </xdr:to>
    <xdr:sp>
      <xdr:nvSpPr>
        <xdr:cNvPr id="49" name="Rectangle 123"/>
        <xdr:cNvSpPr>
          <a:spLocks/>
        </xdr:cNvSpPr>
      </xdr:nvSpPr>
      <xdr:spPr>
        <a:xfrm>
          <a:off x="180975" y="6286500"/>
          <a:ext cx="1000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Erfassen in der Buchhaltung / Ver-buchung in der FiBu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0" name="AutoShape 124"/>
        <xdr:cNvSpPr>
          <a:spLocks/>
        </xdr:cNvSpPr>
      </xdr:nvSpPr>
      <xdr:spPr>
        <a:xfrm>
          <a:off x="676275" y="7981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1" name="AutoShape 125"/>
        <xdr:cNvSpPr>
          <a:spLocks/>
        </xdr:cNvSpPr>
      </xdr:nvSpPr>
      <xdr:spPr>
        <a:xfrm>
          <a:off x="676275" y="7981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2" name="AutoShape 127"/>
        <xdr:cNvSpPr>
          <a:spLocks/>
        </xdr:cNvSpPr>
      </xdr:nvSpPr>
      <xdr:spPr>
        <a:xfrm>
          <a:off x="676275" y="79819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16</xdr:row>
      <xdr:rowOff>209550</xdr:rowOff>
    </xdr:from>
    <xdr:to>
      <xdr:col>0</xdr:col>
      <xdr:colOff>676275</xdr:colOff>
      <xdr:row>19</xdr:row>
      <xdr:rowOff>57150</xdr:rowOff>
    </xdr:to>
    <xdr:sp>
      <xdr:nvSpPr>
        <xdr:cNvPr id="53" name="AutoShape 136"/>
        <xdr:cNvSpPr>
          <a:spLocks/>
        </xdr:cNvSpPr>
      </xdr:nvSpPr>
      <xdr:spPr>
        <a:xfrm>
          <a:off x="676275" y="39719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8</xdr:col>
      <xdr:colOff>1657350</xdr:colOff>
      <xdr:row>4</xdr:row>
      <xdr:rowOff>504825</xdr:rowOff>
    </xdr:to>
    <xdr:sp>
      <xdr:nvSpPr>
        <xdr:cNvPr id="54" name="AutoShape 137"/>
        <xdr:cNvSpPr>
          <a:spLocks/>
        </xdr:cNvSpPr>
      </xdr:nvSpPr>
      <xdr:spPr>
        <a:xfrm>
          <a:off x="5848350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0</xdr:rowOff>
    </xdr:from>
    <xdr:to>
      <xdr:col>0</xdr:col>
      <xdr:colOff>514350</xdr:colOff>
      <xdr:row>36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85725</xdr:rowOff>
    </xdr:from>
    <xdr:to>
      <xdr:col>0</xdr:col>
      <xdr:colOff>1133475</xdr:colOff>
      <xdr:row>10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609850"/>
          <a:ext cx="914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</a:t>
          </a:r>
        </a:p>
      </xdr:txBody>
    </xdr:sp>
    <xdr:clientData/>
  </xdr:twoCellAnchor>
  <xdr:twoCellAnchor>
    <xdr:from>
      <xdr:col>0</xdr:col>
      <xdr:colOff>219075</xdr:colOff>
      <xdr:row>12</xdr:row>
      <xdr:rowOff>85725</xdr:rowOff>
    </xdr:from>
    <xdr:to>
      <xdr:col>0</xdr:col>
      <xdr:colOff>1133475</xdr:colOff>
      <xdr:row>14</xdr:row>
      <xdr:rowOff>133350</xdr:rowOff>
    </xdr:to>
    <xdr:sp>
      <xdr:nvSpPr>
        <xdr:cNvPr id="35" name="Rectangle 94"/>
        <xdr:cNvSpPr>
          <a:spLocks/>
        </xdr:cNvSpPr>
      </xdr:nvSpPr>
      <xdr:spPr>
        <a:xfrm>
          <a:off x="219075" y="3124200"/>
          <a:ext cx="9144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Monats-Lohn während  des Jahres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1133475</xdr:colOff>
      <xdr:row>17</xdr:row>
      <xdr:rowOff>247650</xdr:rowOff>
    </xdr:to>
    <xdr:sp>
      <xdr:nvSpPr>
        <xdr:cNvPr id="36" name="Rectangle 95"/>
        <xdr:cNvSpPr>
          <a:spLocks/>
        </xdr:cNvSpPr>
      </xdr:nvSpPr>
      <xdr:spPr>
        <a:xfrm>
          <a:off x="219075" y="4105275"/>
          <a:ext cx="914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</xdr:row>
      <xdr:rowOff>66675</xdr:rowOff>
    </xdr:from>
    <xdr:to>
      <xdr:col>0</xdr:col>
      <xdr:colOff>1171575</xdr:colOff>
      <xdr:row>5</xdr:row>
      <xdr:rowOff>485775</xdr:rowOff>
    </xdr:to>
    <xdr:sp>
      <xdr:nvSpPr>
        <xdr:cNvPr id="37" name="Rectangle 98"/>
        <xdr:cNvSpPr>
          <a:spLocks/>
        </xdr:cNvSpPr>
      </xdr:nvSpPr>
      <xdr:spPr>
        <a:xfrm>
          <a:off x="180975" y="1657350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1.1. 
</a:t>
          </a:r>
        </a:p>
      </xdr:txBody>
    </xdr:sp>
    <xdr:clientData/>
  </xdr:twoCellAnchor>
  <xdr:twoCellAnchor>
    <xdr:from>
      <xdr:col>0</xdr:col>
      <xdr:colOff>676275</xdr:colOff>
      <xdr:row>5</xdr:row>
      <xdr:rowOff>485775</xdr:rowOff>
    </xdr:from>
    <xdr:to>
      <xdr:col>0</xdr:col>
      <xdr:colOff>676275</xdr:colOff>
      <xdr:row>8</xdr:row>
      <xdr:rowOff>85725</xdr:rowOff>
    </xdr:to>
    <xdr:sp>
      <xdr:nvSpPr>
        <xdr:cNvPr id="38" name="AutoShape 100"/>
        <xdr:cNvSpPr>
          <a:spLocks/>
        </xdr:cNvSpPr>
      </xdr:nvSpPr>
      <xdr:spPr>
        <a:xfrm>
          <a:off x="676275" y="2076450"/>
          <a:ext cx="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133350</xdr:rowOff>
    </xdr:from>
    <xdr:to>
      <xdr:col>0</xdr:col>
      <xdr:colOff>676275</xdr:colOff>
      <xdr:row>16</xdr:row>
      <xdr:rowOff>85725</xdr:rowOff>
    </xdr:to>
    <xdr:sp>
      <xdr:nvSpPr>
        <xdr:cNvPr id="39" name="AutoShape 102"/>
        <xdr:cNvSpPr>
          <a:spLocks/>
        </xdr:cNvSpPr>
      </xdr:nvSpPr>
      <xdr:spPr>
        <a:xfrm>
          <a:off x="676275" y="36576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85725</xdr:rowOff>
    </xdr:from>
    <xdr:to>
      <xdr:col>0</xdr:col>
      <xdr:colOff>1133475</xdr:colOff>
      <xdr:row>22</xdr:row>
      <xdr:rowOff>0</xdr:rowOff>
    </xdr:to>
    <xdr:sp>
      <xdr:nvSpPr>
        <xdr:cNvPr id="40" name="Rectangle 104"/>
        <xdr:cNvSpPr>
          <a:spLocks/>
        </xdr:cNvSpPr>
      </xdr:nvSpPr>
      <xdr:spPr>
        <a:xfrm>
          <a:off x="219075" y="4705350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Arbeitspensum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23</xdr:row>
      <xdr:rowOff>85725</xdr:rowOff>
    </xdr:from>
    <xdr:to>
      <xdr:col>0</xdr:col>
      <xdr:colOff>1133475</xdr:colOff>
      <xdr:row>25</xdr:row>
      <xdr:rowOff>95250</xdr:rowOff>
    </xdr:to>
    <xdr:sp>
      <xdr:nvSpPr>
        <xdr:cNvPr id="41" name="Rectangle 105"/>
        <xdr:cNvSpPr>
          <a:spLocks/>
        </xdr:cNvSpPr>
      </xdr:nvSpPr>
      <xdr:spPr>
        <a:xfrm>
          <a:off x="219075" y="5181600"/>
          <a:ext cx="9144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KiZu, etc.)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22</xdr:row>
      <xdr:rowOff>0</xdr:rowOff>
    </xdr:from>
    <xdr:to>
      <xdr:col>0</xdr:col>
      <xdr:colOff>676275</xdr:colOff>
      <xdr:row>23</xdr:row>
      <xdr:rowOff>85725</xdr:rowOff>
    </xdr:to>
    <xdr:sp>
      <xdr:nvSpPr>
        <xdr:cNvPr id="42" name="AutoShape 106"/>
        <xdr:cNvSpPr>
          <a:spLocks/>
        </xdr:cNvSpPr>
      </xdr:nvSpPr>
      <xdr:spPr>
        <a:xfrm>
          <a:off x="676275" y="50006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95250</xdr:rowOff>
    </xdr:from>
    <xdr:to>
      <xdr:col>0</xdr:col>
      <xdr:colOff>1133475</xdr:colOff>
      <xdr:row>28</xdr:row>
      <xdr:rowOff>295275</xdr:rowOff>
    </xdr:to>
    <xdr:sp>
      <xdr:nvSpPr>
        <xdr:cNvPr id="43" name="Rectangle 107"/>
        <xdr:cNvSpPr>
          <a:spLocks/>
        </xdr:cNvSpPr>
      </xdr:nvSpPr>
      <xdr:spPr>
        <a:xfrm>
          <a:off x="219075" y="588645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an Sozial-versicherungen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676275</xdr:colOff>
      <xdr:row>56</xdr:row>
      <xdr:rowOff>28575</xdr:rowOff>
    </xdr:from>
    <xdr:to>
      <xdr:col>0</xdr:col>
      <xdr:colOff>676275</xdr:colOff>
      <xdr:row>57</xdr:row>
      <xdr:rowOff>114300</xdr:rowOff>
    </xdr:to>
    <xdr:sp>
      <xdr:nvSpPr>
        <xdr:cNvPr id="44" name="AutoShape 110"/>
        <xdr:cNvSpPr>
          <a:spLocks/>
        </xdr:cNvSpPr>
      </xdr:nvSpPr>
      <xdr:spPr>
        <a:xfrm>
          <a:off x="676275" y="1054417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25</xdr:row>
      <xdr:rowOff>95250</xdr:rowOff>
    </xdr:from>
    <xdr:to>
      <xdr:col>0</xdr:col>
      <xdr:colOff>676275</xdr:colOff>
      <xdr:row>27</xdr:row>
      <xdr:rowOff>95250</xdr:rowOff>
    </xdr:to>
    <xdr:sp>
      <xdr:nvSpPr>
        <xdr:cNvPr id="45" name="AutoShape 111"/>
        <xdr:cNvSpPr>
          <a:spLocks/>
        </xdr:cNvSpPr>
      </xdr:nvSpPr>
      <xdr:spPr>
        <a:xfrm>
          <a:off x="676275" y="56292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28575</xdr:rowOff>
    </xdr:from>
    <xdr:to>
      <xdr:col>8</xdr:col>
      <xdr:colOff>1400175</xdr:colOff>
      <xdr:row>4</xdr:row>
      <xdr:rowOff>600075</xdr:rowOff>
    </xdr:to>
    <xdr:sp>
      <xdr:nvSpPr>
        <xdr:cNvPr id="46" name="AutoShape 112"/>
        <xdr:cNvSpPr>
          <a:spLocks/>
        </xdr:cNvSpPr>
      </xdr:nvSpPr>
      <xdr:spPr>
        <a:xfrm>
          <a:off x="5772150" y="28575"/>
          <a:ext cx="904875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95250</xdr:rowOff>
    </xdr:from>
    <xdr:to>
      <xdr:col>0</xdr:col>
      <xdr:colOff>1133475</xdr:colOff>
      <xdr:row>10</xdr:row>
      <xdr:rowOff>342900</xdr:rowOff>
    </xdr:to>
    <xdr:sp>
      <xdr:nvSpPr>
        <xdr:cNvPr id="34" name="Rectangle 93"/>
        <xdr:cNvSpPr>
          <a:spLocks/>
        </xdr:cNvSpPr>
      </xdr:nvSpPr>
      <xdr:spPr>
        <a:xfrm>
          <a:off x="219075" y="3543300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Durchlaufkonti Lohn bereinigen</a:t>
          </a:r>
        </a:p>
      </xdr:txBody>
    </xdr:sp>
    <xdr:clientData/>
  </xdr:twoCellAnchor>
  <xdr:twoCellAnchor>
    <xdr:from>
      <xdr:col>0</xdr:col>
      <xdr:colOff>219075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35" name="Rectangle 95"/>
        <xdr:cNvSpPr>
          <a:spLocks/>
        </xdr:cNvSpPr>
      </xdr:nvSpPr>
      <xdr:spPr>
        <a:xfrm>
          <a:off x="219075" y="430530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28575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eff. Lohnsummen an Sozialversicherungen
</a:t>
          </a:r>
        </a:p>
      </xdr:txBody>
    </xdr:sp>
    <xdr:clientData/>
  </xdr:twoCellAnchor>
  <xdr:twoCellAnchor>
    <xdr:from>
      <xdr:col>0</xdr:col>
      <xdr:colOff>676275</xdr:colOff>
      <xdr:row>6</xdr:row>
      <xdr:rowOff>28575</xdr:rowOff>
    </xdr:from>
    <xdr:to>
      <xdr:col>0</xdr:col>
      <xdr:colOff>676275</xdr:colOff>
      <xdr:row>9</xdr:row>
      <xdr:rowOff>95250</xdr:rowOff>
    </xdr:to>
    <xdr:sp>
      <xdr:nvSpPr>
        <xdr:cNvPr id="37" name="AutoShape 100"/>
        <xdr:cNvSpPr>
          <a:spLocks/>
        </xdr:cNvSpPr>
      </xdr:nvSpPr>
      <xdr:spPr>
        <a:xfrm>
          <a:off x="676275" y="2152650"/>
          <a:ext cx="0" cy="1390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0</xdr:rowOff>
    </xdr:from>
    <xdr:to>
      <xdr:col>0</xdr:col>
      <xdr:colOff>676275</xdr:colOff>
      <xdr:row>12</xdr:row>
      <xdr:rowOff>0</xdr:rowOff>
    </xdr:to>
    <xdr:sp>
      <xdr:nvSpPr>
        <xdr:cNvPr id="38" name="AutoShape 103"/>
        <xdr:cNvSpPr>
          <a:spLocks/>
        </xdr:cNvSpPr>
      </xdr:nvSpPr>
      <xdr:spPr>
        <a:xfrm>
          <a:off x="676275" y="43053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28575</xdr:rowOff>
    </xdr:from>
    <xdr:to>
      <xdr:col>8</xdr:col>
      <xdr:colOff>1476375</xdr:colOff>
      <xdr:row>4</xdr:row>
      <xdr:rowOff>600075</xdr:rowOff>
    </xdr:to>
    <xdr:sp>
      <xdr:nvSpPr>
        <xdr:cNvPr id="39" name="AutoShape 104"/>
        <xdr:cNvSpPr>
          <a:spLocks/>
        </xdr:cNvSpPr>
      </xdr:nvSpPr>
      <xdr:spPr>
        <a:xfrm>
          <a:off x="58578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0</xdr:col>
      <xdr:colOff>514350</xdr:colOff>
      <xdr:row>21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28575</xdr:rowOff>
    </xdr:from>
    <xdr:to>
      <xdr:col>0</xdr:col>
      <xdr:colOff>1133475</xdr:colOff>
      <xdr:row>10</xdr:row>
      <xdr:rowOff>209550</xdr:rowOff>
    </xdr:to>
    <xdr:sp>
      <xdr:nvSpPr>
        <xdr:cNvPr id="34" name="Rectangle 93"/>
        <xdr:cNvSpPr>
          <a:spLocks/>
        </xdr:cNvSpPr>
      </xdr:nvSpPr>
      <xdr:spPr>
        <a:xfrm>
          <a:off x="219075" y="302895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der Lohnausweise
</a:t>
          </a:r>
        </a:p>
      </xdr:txBody>
    </xdr:sp>
    <xdr:clientData/>
  </xdr:twoCellAnchor>
  <xdr:twoCellAnchor>
    <xdr:from>
      <xdr:col>0</xdr:col>
      <xdr:colOff>219075</xdr:colOff>
      <xdr:row>12</xdr:row>
      <xdr:rowOff>142875</xdr:rowOff>
    </xdr:from>
    <xdr:to>
      <xdr:col>0</xdr:col>
      <xdr:colOff>1133475</xdr:colOff>
      <xdr:row>14</xdr:row>
      <xdr:rowOff>19050</xdr:rowOff>
    </xdr:to>
    <xdr:sp>
      <xdr:nvSpPr>
        <xdr:cNvPr id="35" name="Rectangle 94"/>
        <xdr:cNvSpPr>
          <a:spLocks/>
        </xdr:cNvSpPr>
      </xdr:nvSpPr>
      <xdr:spPr>
        <a:xfrm>
          <a:off x="219075" y="3867150"/>
          <a:ext cx="914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180975</xdr:colOff>
      <xdr:row>5</xdr:row>
      <xdr:rowOff>47625</xdr:rowOff>
    </xdr:from>
    <xdr:to>
      <xdr:col>0</xdr:col>
      <xdr:colOff>1171575</xdr:colOff>
      <xdr:row>6</xdr:row>
      <xdr:rowOff>447675</xdr:rowOff>
    </xdr:to>
    <xdr:sp>
      <xdr:nvSpPr>
        <xdr:cNvPr id="36" name="Rectangle 98"/>
        <xdr:cNvSpPr>
          <a:spLocks/>
        </xdr:cNvSpPr>
      </xdr:nvSpPr>
      <xdr:spPr>
        <a:xfrm>
          <a:off x="180975" y="1638300"/>
          <a:ext cx="990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Lohnarten- Stammdaten
</a:t>
          </a:r>
        </a:p>
      </xdr:txBody>
    </xdr:sp>
    <xdr:clientData/>
  </xdr:twoCellAnchor>
  <xdr:twoCellAnchor>
    <xdr:from>
      <xdr:col>8</xdr:col>
      <xdr:colOff>600075</xdr:colOff>
      <xdr:row>0</xdr:row>
      <xdr:rowOff>28575</xdr:rowOff>
    </xdr:from>
    <xdr:to>
      <xdr:col>8</xdr:col>
      <xdr:colOff>1514475</xdr:colOff>
      <xdr:row>4</xdr:row>
      <xdr:rowOff>600075</xdr:rowOff>
    </xdr:to>
    <xdr:sp>
      <xdr:nvSpPr>
        <xdr:cNvPr id="37" name="AutoShape 104"/>
        <xdr:cNvSpPr>
          <a:spLocks/>
        </xdr:cNvSpPr>
      </xdr:nvSpPr>
      <xdr:spPr>
        <a:xfrm>
          <a:off x="59626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N30" sqref="N30:O30"/>
    </sheetView>
  </sheetViews>
  <sheetFormatPr defaultColWidth="11.421875" defaultRowHeight="12.75"/>
  <cols>
    <col min="1" max="1" width="15.7109375" style="58" customWidth="1"/>
    <col min="2" max="2" width="0.5625" style="4" customWidth="1"/>
    <col min="3" max="3" width="16.8515625" style="4" customWidth="1"/>
    <col min="4" max="4" width="0.85546875" style="4" customWidth="1"/>
    <col min="5" max="5" width="16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16.8515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9.2812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4" customFormat="1" ht="15.75">
      <c r="A1" s="241" t="s">
        <v>46</v>
      </c>
      <c r="B1" s="211"/>
      <c r="C1" s="211"/>
      <c r="D1" s="211"/>
      <c r="E1" s="211"/>
      <c r="F1" s="73"/>
      <c r="G1" s="244" t="s">
        <v>47</v>
      </c>
      <c r="H1" s="245"/>
      <c r="I1" s="245"/>
      <c r="J1" s="210" t="s">
        <v>15</v>
      </c>
      <c r="K1" s="211"/>
      <c r="L1" s="210" t="s">
        <v>16</v>
      </c>
      <c r="M1" s="211"/>
      <c r="N1" s="78"/>
      <c r="O1" s="214"/>
    </row>
    <row r="2" spans="1:15" s="77" customFormat="1" ht="21.75" customHeight="1" thickBot="1">
      <c r="A2" s="242" t="s">
        <v>12</v>
      </c>
      <c r="B2" s="243"/>
      <c r="C2" s="243"/>
      <c r="D2" s="243"/>
      <c r="E2" s="243"/>
      <c r="F2" s="75"/>
      <c r="G2" s="246"/>
      <c r="H2" s="243"/>
      <c r="I2" s="243"/>
      <c r="J2" s="250"/>
      <c r="K2" s="251"/>
      <c r="L2" s="212"/>
      <c r="M2" s="213"/>
      <c r="N2" s="76"/>
      <c r="O2" s="215"/>
    </row>
    <row r="3" spans="7:8" ht="12.75">
      <c r="G3" s="31"/>
      <c r="H3" s="31"/>
    </row>
    <row r="4" spans="7:8" ht="12.75">
      <c r="G4" s="31"/>
      <c r="H4" s="31"/>
    </row>
    <row r="5" spans="1:15" s="83" customFormat="1" ht="15">
      <c r="A5" s="79" t="s">
        <v>11</v>
      </c>
      <c r="B5" s="80"/>
      <c r="C5" s="80"/>
      <c r="D5" s="80"/>
      <c r="E5" s="80"/>
      <c r="F5" s="80"/>
      <c r="G5" s="249" t="s">
        <v>12</v>
      </c>
      <c r="H5" s="249"/>
      <c r="I5" s="249"/>
      <c r="J5" s="80"/>
      <c r="K5" s="80"/>
      <c r="L5" s="80"/>
      <c r="M5" s="80"/>
      <c r="N5" s="81"/>
      <c r="O5" s="82"/>
    </row>
    <row r="6" spans="1:8" ht="12.75">
      <c r="A6" s="57"/>
      <c r="G6" s="31"/>
      <c r="H6" s="31"/>
    </row>
    <row r="7" spans="1:8" ht="12.75">
      <c r="A7" s="57"/>
      <c r="G7" s="31"/>
      <c r="H7" s="31"/>
    </row>
    <row r="8" spans="1:15" s="35" customFormat="1" ht="22.5">
      <c r="A8" s="59" t="s">
        <v>38</v>
      </c>
      <c r="B8" s="60"/>
      <c r="C8" s="61" t="s">
        <v>44</v>
      </c>
      <c r="D8" s="60"/>
      <c r="E8" s="61" t="s">
        <v>45</v>
      </c>
      <c r="F8" s="60"/>
      <c r="G8" s="61" t="s">
        <v>39</v>
      </c>
      <c r="H8" s="60"/>
      <c r="I8" s="62" t="s">
        <v>40</v>
      </c>
      <c r="J8" s="60"/>
      <c r="K8" s="61" t="s">
        <v>56</v>
      </c>
      <c r="L8" s="60"/>
      <c r="M8" s="61" t="s">
        <v>41</v>
      </c>
      <c r="N8" s="60"/>
      <c r="O8" s="63"/>
    </row>
    <row r="9" spans="1:15" s="35" customFormat="1" ht="12">
      <c r="A9" s="124"/>
      <c r="B9" s="36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36"/>
      <c r="O9" s="36"/>
    </row>
    <row r="10" spans="7:8" ht="12.75">
      <c r="G10" s="31"/>
      <c r="H10" s="31"/>
    </row>
    <row r="11" spans="1:15" s="37" customFormat="1" ht="39">
      <c r="A11" s="64" t="s">
        <v>48</v>
      </c>
      <c r="B11" s="65"/>
      <c r="C11" s="66"/>
      <c r="D11" s="66"/>
      <c r="E11" s="66"/>
      <c r="F11" s="66"/>
      <c r="G11" s="66"/>
      <c r="H11" s="66"/>
      <c r="I11" s="66" t="s">
        <v>43</v>
      </c>
      <c r="J11" s="66"/>
      <c r="K11" s="66"/>
      <c r="L11" s="66"/>
      <c r="M11" s="66"/>
      <c r="N11" s="65"/>
      <c r="O11" s="67"/>
    </row>
    <row r="12" spans="1:15" s="37" customFormat="1" ht="12.75">
      <c r="A12" s="125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6"/>
      <c r="O12" s="126"/>
    </row>
    <row r="13" spans="1:15" s="37" customFormat="1" ht="12.75">
      <c r="A13" s="125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6"/>
      <c r="O13" s="126"/>
    </row>
    <row r="14" spans="7:8" ht="12.75">
      <c r="G14" s="31"/>
      <c r="H14" s="31"/>
    </row>
    <row r="15" spans="1:15" ht="12.75">
      <c r="A15" s="68" t="s">
        <v>134</v>
      </c>
      <c r="B15" s="19"/>
      <c r="C15" s="19"/>
      <c r="D15" s="19"/>
      <c r="E15" s="19"/>
      <c r="F15" s="19"/>
      <c r="G15" s="19"/>
      <c r="H15" s="19"/>
      <c r="I15" s="84" t="s">
        <v>40</v>
      </c>
      <c r="J15" s="19"/>
      <c r="K15" s="43" t="s">
        <v>49</v>
      </c>
      <c r="L15" s="44"/>
      <c r="M15" s="45"/>
      <c r="N15" s="216" t="s">
        <v>50</v>
      </c>
      <c r="O15" s="217"/>
    </row>
    <row r="16" spans="1:15" s="11" customFormat="1" ht="12.75">
      <c r="A16" s="69"/>
      <c r="B16" s="41"/>
      <c r="C16" s="41"/>
      <c r="D16" s="41"/>
      <c r="E16" s="41"/>
      <c r="F16" s="41"/>
      <c r="G16" s="42"/>
      <c r="H16" s="42"/>
      <c r="I16" s="85"/>
      <c r="J16" s="41"/>
      <c r="K16" s="47"/>
      <c r="L16" s="49"/>
      <c r="M16" s="50"/>
      <c r="N16" s="218"/>
      <c r="O16" s="219"/>
    </row>
    <row r="17" spans="1:15" s="11" customFormat="1" ht="12.75">
      <c r="A17" s="56" t="s">
        <v>154</v>
      </c>
      <c r="B17" s="33"/>
      <c r="C17" s="33"/>
      <c r="D17" s="33"/>
      <c r="E17" s="33"/>
      <c r="F17" s="33"/>
      <c r="G17" s="38"/>
      <c r="H17" s="38"/>
      <c r="I17" s="86"/>
      <c r="J17" s="33"/>
      <c r="K17" s="220" t="s">
        <v>121</v>
      </c>
      <c r="L17" s="221"/>
      <c r="M17" s="222"/>
      <c r="N17" s="208" t="s">
        <v>176</v>
      </c>
      <c r="O17" s="209"/>
    </row>
    <row r="18" spans="1:15" s="11" customFormat="1" ht="12.75">
      <c r="A18" s="70"/>
      <c r="B18" s="33"/>
      <c r="C18" s="33"/>
      <c r="D18" s="33"/>
      <c r="E18" s="33"/>
      <c r="F18" s="33"/>
      <c r="G18" s="38"/>
      <c r="H18" s="38"/>
      <c r="I18" s="86"/>
      <c r="J18" s="33"/>
      <c r="K18" s="223"/>
      <c r="L18" s="224"/>
      <c r="M18" s="209"/>
      <c r="N18" s="208" t="s">
        <v>175</v>
      </c>
      <c r="O18" s="209"/>
    </row>
    <row r="19" spans="1:15" s="11" customFormat="1" ht="12.75">
      <c r="A19" s="70"/>
      <c r="B19" s="33"/>
      <c r="C19" s="33"/>
      <c r="D19" s="33"/>
      <c r="E19" s="33"/>
      <c r="F19" s="33"/>
      <c r="G19" s="38"/>
      <c r="H19" s="38"/>
      <c r="I19" s="86"/>
      <c r="J19" s="33"/>
      <c r="K19" s="223"/>
      <c r="L19" s="224"/>
      <c r="M19" s="209"/>
      <c r="N19" s="208" t="s">
        <v>2</v>
      </c>
      <c r="O19" s="209"/>
    </row>
    <row r="20" spans="1:15" s="11" customFormat="1" ht="13.5" customHeight="1">
      <c r="A20" s="70"/>
      <c r="B20" s="33"/>
      <c r="C20" s="33"/>
      <c r="D20" s="33"/>
      <c r="E20" s="33"/>
      <c r="F20" s="33"/>
      <c r="G20" s="38"/>
      <c r="H20" s="38"/>
      <c r="I20" s="86"/>
      <c r="J20" s="33"/>
      <c r="K20" s="223"/>
      <c r="L20" s="224"/>
      <c r="M20" s="209"/>
      <c r="N20" s="208" t="s">
        <v>161</v>
      </c>
      <c r="O20" s="209"/>
    </row>
    <row r="21" spans="1:15" s="11" customFormat="1" ht="24.75" customHeight="1">
      <c r="A21" s="70"/>
      <c r="B21" s="33"/>
      <c r="C21" s="33"/>
      <c r="D21" s="33"/>
      <c r="E21" s="33"/>
      <c r="F21" s="33"/>
      <c r="G21" s="38"/>
      <c r="H21" s="38"/>
      <c r="I21" s="86"/>
      <c r="J21" s="33"/>
      <c r="K21" s="51"/>
      <c r="L21" s="52"/>
      <c r="M21" s="53"/>
      <c r="N21" s="208" t="s">
        <v>187</v>
      </c>
      <c r="O21" s="209"/>
    </row>
    <row r="22" spans="1:15" s="11" customFormat="1" ht="12.75">
      <c r="A22" s="70"/>
      <c r="B22" s="33"/>
      <c r="C22" s="33"/>
      <c r="D22" s="33"/>
      <c r="E22" s="33"/>
      <c r="F22" s="33"/>
      <c r="G22" s="38"/>
      <c r="H22" s="38"/>
      <c r="I22" s="86"/>
      <c r="J22" s="33"/>
      <c r="K22" s="48"/>
      <c r="L22" s="54"/>
      <c r="M22" s="55"/>
      <c r="N22" s="208"/>
      <c r="O22" s="209"/>
    </row>
    <row r="23" spans="1:15" s="11" customFormat="1" ht="12.75">
      <c r="A23" s="69"/>
      <c r="B23" s="41"/>
      <c r="C23" s="41"/>
      <c r="D23" s="41"/>
      <c r="E23" s="41"/>
      <c r="F23" s="41"/>
      <c r="G23" s="42"/>
      <c r="H23" s="42"/>
      <c r="I23" s="85"/>
      <c r="J23" s="195"/>
      <c r="K23" s="51"/>
      <c r="L23" s="52"/>
      <c r="M23" s="53"/>
      <c r="N23" s="218"/>
      <c r="O23" s="219"/>
    </row>
    <row r="24" spans="1:15" s="11" customFormat="1" ht="12.75">
      <c r="A24" s="70"/>
      <c r="B24" s="33"/>
      <c r="C24" s="33"/>
      <c r="D24" s="33"/>
      <c r="E24" s="33"/>
      <c r="F24" s="33"/>
      <c r="G24" s="38"/>
      <c r="H24" s="38"/>
      <c r="I24" s="86"/>
      <c r="J24" s="33"/>
      <c r="K24" s="208"/>
      <c r="L24" s="221"/>
      <c r="M24" s="222"/>
      <c r="N24" s="208"/>
      <c r="O24" s="209"/>
    </row>
    <row r="25" spans="1:15" s="11" customFormat="1" ht="25.5" customHeight="1">
      <c r="A25" s="70"/>
      <c r="B25" s="33"/>
      <c r="C25" s="33"/>
      <c r="D25" s="33"/>
      <c r="E25" s="33"/>
      <c r="F25" s="33"/>
      <c r="G25" s="38"/>
      <c r="H25" s="38"/>
      <c r="I25" s="86"/>
      <c r="J25" s="33"/>
      <c r="K25" s="220" t="s">
        <v>122</v>
      </c>
      <c r="L25" s="221"/>
      <c r="M25" s="222"/>
      <c r="N25" s="208" t="s">
        <v>51</v>
      </c>
      <c r="O25" s="209"/>
    </row>
    <row r="26" spans="1:15" s="11" customFormat="1" ht="12.75">
      <c r="A26" s="70"/>
      <c r="B26" s="33"/>
      <c r="C26" s="33"/>
      <c r="D26" s="33"/>
      <c r="E26" s="33"/>
      <c r="F26" s="33"/>
      <c r="G26" s="38"/>
      <c r="H26" s="38"/>
      <c r="I26" s="86"/>
      <c r="J26" s="33"/>
      <c r="K26" s="208"/>
      <c r="L26" s="221"/>
      <c r="M26" s="222"/>
      <c r="N26" s="208"/>
      <c r="O26" s="209"/>
    </row>
    <row r="27" spans="1:15" s="11" customFormat="1" ht="12.75">
      <c r="A27" s="71"/>
      <c r="B27" s="39"/>
      <c r="C27" s="39"/>
      <c r="D27" s="39"/>
      <c r="E27" s="39"/>
      <c r="F27" s="39"/>
      <c r="G27" s="40"/>
      <c r="H27" s="40"/>
      <c r="I27" s="87"/>
      <c r="J27" s="39"/>
      <c r="K27" s="48"/>
      <c r="L27" s="54"/>
      <c r="M27" s="55"/>
      <c r="N27" s="225"/>
      <c r="O27" s="226"/>
    </row>
    <row r="28" spans="1:15" s="11" customFormat="1" ht="12.75">
      <c r="A28" s="69"/>
      <c r="B28" s="41"/>
      <c r="C28" s="41"/>
      <c r="D28" s="41"/>
      <c r="E28" s="41"/>
      <c r="F28" s="41"/>
      <c r="G28" s="42"/>
      <c r="H28" s="42"/>
      <c r="I28" s="85"/>
      <c r="J28" s="41"/>
      <c r="K28" s="47"/>
      <c r="L28" s="49"/>
      <c r="M28" s="50"/>
      <c r="N28" s="218"/>
      <c r="O28" s="219"/>
    </row>
    <row r="29" spans="1:15" s="11" customFormat="1" ht="12.75">
      <c r="A29" s="70"/>
      <c r="B29" s="33"/>
      <c r="C29" s="33"/>
      <c r="D29" s="33"/>
      <c r="E29" s="33"/>
      <c r="F29" s="33"/>
      <c r="G29" s="38"/>
      <c r="H29" s="38"/>
      <c r="I29" s="86"/>
      <c r="J29" s="33"/>
      <c r="K29" s="220" t="s">
        <v>169</v>
      </c>
      <c r="L29" s="221"/>
      <c r="M29" s="222"/>
      <c r="N29" s="208" t="s">
        <v>218</v>
      </c>
      <c r="O29" s="209"/>
    </row>
    <row r="30" spans="1:15" s="11" customFormat="1" ht="12.75">
      <c r="A30" s="70"/>
      <c r="B30" s="33"/>
      <c r="C30" s="33"/>
      <c r="D30" s="33"/>
      <c r="E30" s="33"/>
      <c r="F30" s="33"/>
      <c r="G30" s="38"/>
      <c r="H30" s="38"/>
      <c r="I30" s="86"/>
      <c r="J30" s="33"/>
      <c r="K30" s="223"/>
      <c r="L30" s="224"/>
      <c r="M30" s="209"/>
      <c r="N30" s="208" t="s">
        <v>125</v>
      </c>
      <c r="O30" s="209"/>
    </row>
    <row r="31" spans="1:15" s="11" customFormat="1" ht="12.75">
      <c r="A31" s="70"/>
      <c r="B31" s="33"/>
      <c r="C31" s="33"/>
      <c r="D31" s="33"/>
      <c r="E31" s="33"/>
      <c r="F31" s="33"/>
      <c r="G31" s="38"/>
      <c r="H31" s="38"/>
      <c r="I31" s="86"/>
      <c r="J31" s="33"/>
      <c r="K31" s="223"/>
      <c r="L31" s="224"/>
      <c r="M31" s="209"/>
      <c r="N31" s="208" t="s">
        <v>124</v>
      </c>
      <c r="O31" s="209"/>
    </row>
    <row r="32" spans="1:15" s="11" customFormat="1" ht="13.5" customHeight="1">
      <c r="A32" s="70"/>
      <c r="B32" s="33"/>
      <c r="C32" s="33"/>
      <c r="D32" s="33"/>
      <c r="E32" s="33"/>
      <c r="F32" s="33"/>
      <c r="G32" s="38"/>
      <c r="H32" s="38"/>
      <c r="I32" s="86"/>
      <c r="J32" s="33"/>
      <c r="K32" s="223"/>
      <c r="L32" s="224"/>
      <c r="M32" s="209"/>
      <c r="N32" s="208" t="s">
        <v>73</v>
      </c>
      <c r="O32" s="209"/>
    </row>
    <row r="33" spans="1:15" s="11" customFormat="1" ht="12.75">
      <c r="A33" s="70"/>
      <c r="B33" s="33"/>
      <c r="C33" s="33"/>
      <c r="D33" s="33"/>
      <c r="E33" s="33"/>
      <c r="F33" s="33"/>
      <c r="G33" s="38"/>
      <c r="H33" s="38"/>
      <c r="I33" s="86"/>
      <c r="J33" s="33"/>
      <c r="K33" s="223"/>
      <c r="L33" s="224"/>
      <c r="M33" s="209"/>
      <c r="N33" s="208" t="s">
        <v>75</v>
      </c>
      <c r="O33" s="209"/>
    </row>
    <row r="34" spans="1:16" s="11" customFormat="1" ht="23.25" customHeight="1">
      <c r="A34" s="70"/>
      <c r="B34" s="33"/>
      <c r="C34" s="33"/>
      <c r="D34" s="33"/>
      <c r="E34" s="33"/>
      <c r="F34" s="33"/>
      <c r="G34" s="38"/>
      <c r="H34" s="38"/>
      <c r="I34" s="86"/>
      <c r="J34" s="33"/>
      <c r="K34" s="223"/>
      <c r="L34" s="224"/>
      <c r="M34" s="240"/>
      <c r="N34" s="208" t="s">
        <v>190</v>
      </c>
      <c r="O34" s="222"/>
      <c r="P34" s="168"/>
    </row>
    <row r="35" spans="1:15" s="11" customFormat="1" ht="12.75">
      <c r="A35" s="70"/>
      <c r="B35" s="33"/>
      <c r="C35" s="33"/>
      <c r="D35" s="33"/>
      <c r="E35" s="33"/>
      <c r="F35" s="33"/>
      <c r="G35" s="38"/>
      <c r="H35" s="38"/>
      <c r="I35" s="86"/>
      <c r="J35" s="33"/>
      <c r="K35" s="198"/>
      <c r="L35" s="196"/>
      <c r="M35" s="7"/>
      <c r="N35" s="208" t="s">
        <v>189</v>
      </c>
      <c r="O35" s="209"/>
    </row>
    <row r="36" spans="1:15" s="11" customFormat="1" ht="12.75" customHeight="1">
      <c r="A36" s="70"/>
      <c r="B36" s="33"/>
      <c r="C36" s="33"/>
      <c r="D36" s="33"/>
      <c r="E36" s="33"/>
      <c r="F36" s="33"/>
      <c r="G36" s="38"/>
      <c r="H36" s="38"/>
      <c r="I36" s="86"/>
      <c r="J36" s="33"/>
      <c r="K36" s="198"/>
      <c r="L36" s="196"/>
      <c r="M36" s="7"/>
      <c r="N36" s="208" t="s">
        <v>123</v>
      </c>
      <c r="O36" s="222"/>
    </row>
    <row r="37" spans="1:15" s="11" customFormat="1" ht="12.75" customHeight="1">
      <c r="A37" s="70"/>
      <c r="B37" s="33"/>
      <c r="C37" s="33"/>
      <c r="D37" s="33"/>
      <c r="E37" s="33"/>
      <c r="F37" s="33"/>
      <c r="G37" s="38"/>
      <c r="H37" s="38"/>
      <c r="I37" s="86"/>
      <c r="J37" s="33"/>
      <c r="K37" s="198"/>
      <c r="L37" s="196"/>
      <c r="M37" s="7"/>
      <c r="N37" s="208" t="s">
        <v>126</v>
      </c>
      <c r="O37" s="209"/>
    </row>
    <row r="38" spans="1:15" s="11" customFormat="1" ht="12.75">
      <c r="A38" s="71"/>
      <c r="B38" s="39"/>
      <c r="C38" s="39"/>
      <c r="D38" s="39"/>
      <c r="E38" s="39"/>
      <c r="F38" s="39"/>
      <c r="G38" s="40"/>
      <c r="H38" s="40"/>
      <c r="I38" s="87"/>
      <c r="J38" s="39"/>
      <c r="K38" s="48"/>
      <c r="L38" s="54"/>
      <c r="M38" s="55"/>
      <c r="N38" s="225"/>
      <c r="O38" s="226"/>
    </row>
    <row r="39" spans="1:15" s="11" customFormat="1" ht="12.75">
      <c r="A39" s="69"/>
      <c r="B39" s="41"/>
      <c r="C39" s="41"/>
      <c r="D39" s="41"/>
      <c r="E39" s="41"/>
      <c r="F39" s="41"/>
      <c r="G39" s="42"/>
      <c r="H39" s="42"/>
      <c r="I39" s="85"/>
      <c r="J39" s="41"/>
      <c r="K39" s="47"/>
      <c r="L39" s="49"/>
      <c r="M39" s="50"/>
      <c r="N39" s="218"/>
      <c r="O39" s="219"/>
    </row>
    <row r="40" spans="1:15" s="11" customFormat="1" ht="12.75">
      <c r="A40" s="70"/>
      <c r="B40" s="33"/>
      <c r="C40" s="33"/>
      <c r="D40" s="33"/>
      <c r="E40" s="33"/>
      <c r="F40" s="33"/>
      <c r="G40" s="38"/>
      <c r="H40" s="38"/>
      <c r="I40" s="86"/>
      <c r="J40" s="33"/>
      <c r="K40" s="220" t="s">
        <v>131</v>
      </c>
      <c r="L40" s="221"/>
      <c r="M40" s="222"/>
      <c r="N40" s="208" t="s">
        <v>191</v>
      </c>
      <c r="O40" s="209"/>
    </row>
    <row r="41" spans="1:15" s="11" customFormat="1" ht="12.75">
      <c r="A41" s="70"/>
      <c r="B41" s="33"/>
      <c r="C41" s="33"/>
      <c r="D41" s="33"/>
      <c r="E41" s="33"/>
      <c r="F41" s="33"/>
      <c r="G41" s="38"/>
      <c r="H41" s="38"/>
      <c r="I41" s="86"/>
      <c r="J41" s="33"/>
      <c r="K41" s="223"/>
      <c r="L41" s="224"/>
      <c r="M41" s="209"/>
      <c r="N41" s="208" t="s">
        <v>98</v>
      </c>
      <c r="O41" s="209"/>
    </row>
    <row r="42" spans="1:15" s="11" customFormat="1" ht="12.75">
      <c r="A42" s="70"/>
      <c r="B42" s="33"/>
      <c r="C42" s="33"/>
      <c r="D42" s="33"/>
      <c r="E42" s="33"/>
      <c r="F42" s="33"/>
      <c r="G42" s="38"/>
      <c r="H42" s="38"/>
      <c r="I42" s="86"/>
      <c r="J42" s="33"/>
      <c r="K42" s="223"/>
      <c r="L42" s="224"/>
      <c r="M42" s="209"/>
      <c r="N42" s="208" t="s">
        <v>161</v>
      </c>
      <c r="O42" s="209"/>
    </row>
    <row r="43" spans="1:15" s="11" customFormat="1" ht="12.75">
      <c r="A43" s="70"/>
      <c r="B43" s="33"/>
      <c r="C43" s="33"/>
      <c r="D43" s="33"/>
      <c r="E43" s="33"/>
      <c r="F43" s="33"/>
      <c r="G43" s="38"/>
      <c r="H43" s="38"/>
      <c r="I43" s="86"/>
      <c r="J43" s="33"/>
      <c r="K43" s="198"/>
      <c r="L43" s="196"/>
      <c r="M43" s="197"/>
      <c r="N43" s="208" t="s">
        <v>102</v>
      </c>
      <c r="O43" s="209"/>
    </row>
    <row r="44" spans="1:15" s="11" customFormat="1" ht="12.75">
      <c r="A44" s="70"/>
      <c r="B44" s="33"/>
      <c r="C44" s="33"/>
      <c r="D44" s="33"/>
      <c r="E44" s="33"/>
      <c r="F44" s="33"/>
      <c r="G44" s="38"/>
      <c r="H44" s="38"/>
      <c r="I44" s="86"/>
      <c r="J44" s="33"/>
      <c r="K44" s="198"/>
      <c r="L44" s="196"/>
      <c r="M44" s="197"/>
      <c r="N44" s="208" t="s">
        <v>75</v>
      </c>
      <c r="O44" s="209"/>
    </row>
    <row r="45" spans="1:15" s="11" customFormat="1" ht="12.75">
      <c r="A45" s="70"/>
      <c r="B45" s="33"/>
      <c r="C45" s="33"/>
      <c r="D45" s="33"/>
      <c r="E45" s="33"/>
      <c r="F45" s="33"/>
      <c r="G45" s="38"/>
      <c r="H45" s="38"/>
      <c r="I45" s="86"/>
      <c r="J45" s="33"/>
      <c r="K45" s="198"/>
      <c r="L45" s="196"/>
      <c r="M45" s="197"/>
      <c r="N45" s="208" t="s">
        <v>104</v>
      </c>
      <c r="O45" s="209"/>
    </row>
    <row r="46" spans="1:15" s="11" customFormat="1" ht="12.75">
      <c r="A46" s="71"/>
      <c r="B46" s="39"/>
      <c r="C46" s="39"/>
      <c r="D46" s="39"/>
      <c r="E46" s="39"/>
      <c r="F46" s="39"/>
      <c r="G46" s="40"/>
      <c r="H46" s="40"/>
      <c r="I46" s="87"/>
      <c r="J46" s="39"/>
      <c r="K46" s="48"/>
      <c r="L46" s="54"/>
      <c r="M46" s="55"/>
      <c r="N46" s="225"/>
      <c r="O46" s="226"/>
    </row>
    <row r="47" spans="1:15" s="11" customFormat="1" ht="12.75">
      <c r="A47" s="69"/>
      <c r="B47" s="41"/>
      <c r="C47" s="41"/>
      <c r="D47" s="41"/>
      <c r="E47" s="41"/>
      <c r="F47" s="41"/>
      <c r="G47" s="42"/>
      <c r="H47" s="42"/>
      <c r="I47" s="85"/>
      <c r="J47" s="41"/>
      <c r="K47" s="47"/>
      <c r="L47" s="49"/>
      <c r="M47" s="50"/>
      <c r="N47" s="218"/>
      <c r="O47" s="219"/>
    </row>
    <row r="48" spans="1:15" s="11" customFormat="1" ht="12.75">
      <c r="A48" s="70"/>
      <c r="B48" s="33"/>
      <c r="C48" s="33"/>
      <c r="D48" s="33"/>
      <c r="E48" s="33"/>
      <c r="F48" s="33"/>
      <c r="G48" s="38"/>
      <c r="H48" s="38"/>
      <c r="I48" s="86"/>
      <c r="J48" s="33"/>
      <c r="K48" s="220" t="s">
        <v>132</v>
      </c>
      <c r="L48" s="221"/>
      <c r="M48" s="222"/>
      <c r="N48" s="208" t="s">
        <v>130</v>
      </c>
      <c r="O48" s="209"/>
    </row>
    <row r="49" spans="1:15" s="11" customFormat="1" ht="12.75">
      <c r="A49" s="70"/>
      <c r="B49" s="33"/>
      <c r="C49" s="33"/>
      <c r="D49" s="33"/>
      <c r="E49" s="33"/>
      <c r="F49" s="33"/>
      <c r="G49" s="38"/>
      <c r="H49" s="38"/>
      <c r="I49" s="86"/>
      <c r="J49" s="33"/>
      <c r="K49" s="223"/>
      <c r="L49" s="224"/>
      <c r="M49" s="209"/>
      <c r="N49" s="208" t="s">
        <v>123</v>
      </c>
      <c r="O49" s="222"/>
    </row>
    <row r="50" spans="1:15" s="11" customFormat="1" ht="12.75">
      <c r="A50" s="70"/>
      <c r="B50" s="33"/>
      <c r="C50" s="33"/>
      <c r="D50" s="33"/>
      <c r="E50" s="33"/>
      <c r="F50" s="33"/>
      <c r="G50" s="38"/>
      <c r="H50" s="38"/>
      <c r="I50" s="86"/>
      <c r="J50" s="33"/>
      <c r="K50" s="223"/>
      <c r="L50" s="224"/>
      <c r="M50" s="209"/>
      <c r="N50" s="208"/>
      <c r="O50" s="209"/>
    </row>
    <row r="51" spans="1:15" s="11" customFormat="1" ht="12.75">
      <c r="A51" s="71"/>
      <c r="B51" s="39"/>
      <c r="C51" s="39"/>
      <c r="D51" s="39"/>
      <c r="E51" s="39"/>
      <c r="F51" s="39"/>
      <c r="G51" s="40"/>
      <c r="H51" s="40"/>
      <c r="I51" s="87"/>
      <c r="J51" s="39"/>
      <c r="K51" s="48"/>
      <c r="L51" s="54"/>
      <c r="M51" s="55"/>
      <c r="N51" s="225"/>
      <c r="O51" s="226"/>
    </row>
    <row r="52" spans="1:15" s="11" customFormat="1" ht="12.75">
      <c r="A52" s="70"/>
      <c r="B52" s="33"/>
      <c r="C52" s="33"/>
      <c r="D52" s="33"/>
      <c r="E52" s="33"/>
      <c r="F52" s="33"/>
      <c r="G52" s="38"/>
      <c r="H52" s="38"/>
      <c r="I52" s="86"/>
      <c r="J52" s="33"/>
      <c r="K52" s="51"/>
      <c r="L52" s="52"/>
      <c r="M52" s="53"/>
      <c r="N52" s="218"/>
      <c r="O52" s="219"/>
    </row>
    <row r="53" spans="1:15" s="11" customFormat="1" ht="12.75">
      <c r="A53" s="70"/>
      <c r="B53" s="33"/>
      <c r="C53" s="33"/>
      <c r="D53" s="33"/>
      <c r="E53" s="33"/>
      <c r="F53" s="33"/>
      <c r="G53" s="38"/>
      <c r="H53" s="38"/>
      <c r="I53" s="86"/>
      <c r="J53" s="33"/>
      <c r="K53" s="220" t="s">
        <v>129</v>
      </c>
      <c r="L53" s="221"/>
      <c r="M53" s="222"/>
      <c r="N53" s="208" t="s">
        <v>133</v>
      </c>
      <c r="O53" s="209"/>
    </row>
    <row r="54" spans="1:15" s="11" customFormat="1" ht="12.75">
      <c r="A54" s="70"/>
      <c r="B54" s="33"/>
      <c r="C54" s="33"/>
      <c r="D54" s="33"/>
      <c r="E54" s="33"/>
      <c r="F54" s="33"/>
      <c r="G54" s="38"/>
      <c r="H54" s="38"/>
      <c r="I54" s="86"/>
      <c r="J54" s="33"/>
      <c r="K54" s="223"/>
      <c r="L54" s="224"/>
      <c r="M54" s="209"/>
      <c r="N54" s="208"/>
      <c r="O54" s="209"/>
    </row>
    <row r="55" spans="1:15" s="33" customFormat="1" ht="12.75">
      <c r="A55" s="70"/>
      <c r="G55" s="38"/>
      <c r="H55" s="38"/>
      <c r="I55" s="86"/>
      <c r="K55" s="223"/>
      <c r="L55" s="224"/>
      <c r="M55" s="209"/>
      <c r="N55" s="208"/>
      <c r="O55" s="209"/>
    </row>
    <row r="56" spans="1:15" s="11" customFormat="1" ht="12.75">
      <c r="A56" s="71"/>
      <c r="B56" s="39"/>
      <c r="C56" s="39"/>
      <c r="D56" s="39"/>
      <c r="E56" s="39"/>
      <c r="F56" s="39"/>
      <c r="G56" s="40"/>
      <c r="H56" s="40"/>
      <c r="I56" s="87"/>
      <c r="J56" s="39"/>
      <c r="K56" s="48"/>
      <c r="L56" s="54"/>
      <c r="M56" s="55"/>
      <c r="N56" s="225"/>
      <c r="O56" s="226"/>
    </row>
    <row r="57" spans="1:15" s="11" customFormat="1" ht="12.75">
      <c r="A57" s="70"/>
      <c r="B57" s="33"/>
      <c r="C57" s="33"/>
      <c r="D57" s="33"/>
      <c r="E57" s="33"/>
      <c r="F57" s="33"/>
      <c r="G57" s="38"/>
      <c r="H57" s="38"/>
      <c r="I57" s="86"/>
      <c r="J57" s="33"/>
      <c r="K57" s="51"/>
      <c r="L57" s="52"/>
      <c r="M57" s="53"/>
      <c r="N57" s="218"/>
      <c r="O57" s="219"/>
    </row>
    <row r="58" spans="1:15" s="11" customFormat="1" ht="12.75">
      <c r="A58" s="70"/>
      <c r="B58" s="33"/>
      <c r="C58" s="33"/>
      <c r="D58" s="33"/>
      <c r="E58" s="33"/>
      <c r="F58" s="33"/>
      <c r="G58" s="38"/>
      <c r="H58" s="38"/>
      <c r="I58" s="86"/>
      <c r="J58" s="33"/>
      <c r="K58" s="208"/>
      <c r="L58" s="221"/>
      <c r="M58" s="222"/>
      <c r="N58" s="208"/>
      <c r="O58" s="209"/>
    </row>
    <row r="59" spans="1:15" s="11" customFormat="1" ht="12.75">
      <c r="A59" s="70"/>
      <c r="B59" s="33"/>
      <c r="C59" s="33"/>
      <c r="D59" s="33"/>
      <c r="E59" s="33"/>
      <c r="F59" s="33"/>
      <c r="G59" s="38"/>
      <c r="H59" s="38"/>
      <c r="I59" s="86"/>
      <c r="J59" s="33"/>
      <c r="K59" s="223"/>
      <c r="L59" s="224"/>
      <c r="M59" s="209"/>
      <c r="N59" s="208"/>
      <c r="O59" s="209"/>
    </row>
    <row r="60" spans="1:15" s="33" customFormat="1" ht="12.75">
      <c r="A60" s="70"/>
      <c r="G60" s="38"/>
      <c r="H60" s="38"/>
      <c r="I60" s="86"/>
      <c r="K60" s="223"/>
      <c r="L60" s="224"/>
      <c r="M60" s="209"/>
      <c r="N60" s="208"/>
      <c r="O60" s="209"/>
    </row>
    <row r="61" spans="1:15" s="11" customFormat="1" ht="12.75">
      <c r="A61" s="71"/>
      <c r="B61" s="39"/>
      <c r="C61" s="39"/>
      <c r="D61" s="39"/>
      <c r="E61" s="39"/>
      <c r="F61" s="39"/>
      <c r="G61" s="40"/>
      <c r="H61" s="40"/>
      <c r="I61" s="87"/>
      <c r="J61" s="39"/>
      <c r="K61" s="48"/>
      <c r="L61" s="54"/>
      <c r="M61" s="55"/>
      <c r="N61" s="225"/>
      <c r="O61" s="226"/>
    </row>
    <row r="62" spans="1:15" s="11" customFormat="1" ht="12.75">
      <c r="A62" s="70"/>
      <c r="B62" s="33"/>
      <c r="C62" s="33"/>
      <c r="D62" s="33"/>
      <c r="E62" s="33"/>
      <c r="F62" s="33"/>
      <c r="G62" s="38"/>
      <c r="H62" s="38"/>
      <c r="I62" s="86"/>
      <c r="J62" s="33"/>
      <c r="K62" s="51"/>
      <c r="L62" s="52"/>
      <c r="M62" s="53"/>
      <c r="N62" s="218"/>
      <c r="O62" s="219"/>
    </row>
    <row r="63" spans="1:15" s="11" customFormat="1" ht="12.75">
      <c r="A63" s="70"/>
      <c r="B63" s="33"/>
      <c r="C63" s="33"/>
      <c r="D63" s="33"/>
      <c r="E63" s="33"/>
      <c r="F63" s="33"/>
      <c r="G63" s="38"/>
      <c r="H63" s="38"/>
      <c r="I63" s="86"/>
      <c r="J63" s="33"/>
      <c r="K63" s="208"/>
      <c r="L63" s="221"/>
      <c r="M63" s="222"/>
      <c r="N63" s="208"/>
      <c r="O63" s="209"/>
    </row>
    <row r="64" spans="1:15" s="11" customFormat="1" ht="12.75">
      <c r="A64" s="70"/>
      <c r="B64" s="33"/>
      <c r="C64" s="33"/>
      <c r="D64" s="33"/>
      <c r="E64" s="33"/>
      <c r="F64" s="33"/>
      <c r="G64" s="38"/>
      <c r="H64" s="38"/>
      <c r="I64" s="86"/>
      <c r="J64" s="33"/>
      <c r="K64" s="223"/>
      <c r="L64" s="224"/>
      <c r="M64" s="209"/>
      <c r="N64" s="208"/>
      <c r="O64" s="209"/>
    </row>
    <row r="65" spans="1:15" s="33" customFormat="1" ht="12.75">
      <c r="A65" s="70"/>
      <c r="G65" s="38"/>
      <c r="H65" s="38"/>
      <c r="I65" s="86"/>
      <c r="K65" s="223"/>
      <c r="L65" s="224"/>
      <c r="M65" s="209"/>
      <c r="N65" s="208"/>
      <c r="O65" s="209"/>
    </row>
    <row r="66" spans="1:15" s="11" customFormat="1" ht="12.75">
      <c r="A66" s="71"/>
      <c r="B66" s="39"/>
      <c r="C66" s="39"/>
      <c r="D66" s="39"/>
      <c r="E66" s="39"/>
      <c r="F66" s="39"/>
      <c r="G66" s="40"/>
      <c r="H66" s="40"/>
      <c r="I66" s="87"/>
      <c r="J66" s="39"/>
      <c r="K66" s="48"/>
      <c r="L66" s="54"/>
      <c r="M66" s="55"/>
      <c r="N66" s="225"/>
      <c r="O66" s="226"/>
    </row>
    <row r="67" spans="1:15" s="11" customFormat="1" ht="12.75">
      <c r="A67" s="70"/>
      <c r="B67" s="33"/>
      <c r="C67" s="33"/>
      <c r="D67" s="33"/>
      <c r="E67" s="33"/>
      <c r="F67" s="33"/>
      <c r="G67" s="38"/>
      <c r="H67" s="38"/>
      <c r="I67" s="86"/>
      <c r="J67" s="33"/>
      <c r="K67" s="51"/>
      <c r="L67" s="52"/>
      <c r="M67" s="53"/>
      <c r="N67" s="231"/>
      <c r="O67" s="232"/>
    </row>
    <row r="68" spans="1:15" s="11" customFormat="1" ht="12.75">
      <c r="A68" s="70"/>
      <c r="B68" s="33"/>
      <c r="C68" s="33"/>
      <c r="D68" s="33"/>
      <c r="E68" s="33"/>
      <c r="F68" s="33"/>
      <c r="G68" s="38"/>
      <c r="H68" s="38"/>
      <c r="I68" s="86"/>
      <c r="J68" s="33"/>
      <c r="K68" s="208"/>
      <c r="L68" s="221"/>
      <c r="M68" s="222"/>
      <c r="N68" s="229"/>
      <c r="O68" s="230"/>
    </row>
    <row r="69" spans="1:15" s="11" customFormat="1" ht="12.75">
      <c r="A69" s="70"/>
      <c r="B69" s="33"/>
      <c r="C69" s="33"/>
      <c r="D69" s="33"/>
      <c r="E69" s="33"/>
      <c r="F69" s="33"/>
      <c r="G69" s="38"/>
      <c r="H69" s="38"/>
      <c r="I69" s="86"/>
      <c r="J69" s="33"/>
      <c r="K69" s="223"/>
      <c r="L69" s="224"/>
      <c r="M69" s="209"/>
      <c r="N69" s="229"/>
      <c r="O69" s="230"/>
    </row>
    <row r="70" spans="1:15" s="33" customFormat="1" ht="12.75">
      <c r="A70" s="70"/>
      <c r="G70" s="38"/>
      <c r="H70" s="38"/>
      <c r="I70" s="86"/>
      <c r="K70" s="223"/>
      <c r="L70" s="224"/>
      <c r="M70" s="209"/>
      <c r="N70" s="229"/>
      <c r="O70" s="230"/>
    </row>
    <row r="71" spans="1:15" s="11" customFormat="1" ht="12.75">
      <c r="A71" s="71"/>
      <c r="B71" s="39"/>
      <c r="C71" s="39"/>
      <c r="D71" s="39"/>
      <c r="E71" s="39"/>
      <c r="F71" s="39"/>
      <c r="G71" s="40"/>
      <c r="H71" s="40"/>
      <c r="I71" s="87"/>
      <c r="J71" s="39"/>
      <c r="K71" s="48"/>
      <c r="L71" s="54"/>
      <c r="M71" s="55"/>
      <c r="N71" s="227"/>
      <c r="O71" s="228"/>
    </row>
    <row r="72" spans="7:15" ht="13.5" thickBot="1">
      <c r="G72" s="31"/>
      <c r="H72" s="31"/>
      <c r="N72" s="11"/>
      <c r="O72" s="11"/>
    </row>
    <row r="73" spans="1:15" ht="12.75">
      <c r="A73" s="123" t="s">
        <v>105</v>
      </c>
      <c r="B73" s="113"/>
      <c r="C73" s="113"/>
      <c r="D73" s="113"/>
      <c r="E73" s="113"/>
      <c r="F73" s="113"/>
      <c r="G73" s="114"/>
      <c r="H73" s="114"/>
      <c r="I73" s="113"/>
      <c r="J73" s="113"/>
      <c r="K73" s="113"/>
      <c r="L73" s="113"/>
      <c r="M73" s="113"/>
      <c r="N73" s="128"/>
      <c r="O73" s="129"/>
    </row>
    <row r="74" spans="1:15" ht="13.5">
      <c r="A74" s="115" t="s">
        <v>180</v>
      </c>
      <c r="B74" s="34"/>
      <c r="C74" s="34"/>
      <c r="D74" s="34"/>
      <c r="E74" s="34"/>
      <c r="F74" s="34"/>
      <c r="G74" s="116" t="s">
        <v>195</v>
      </c>
      <c r="H74" s="117"/>
      <c r="I74" s="34"/>
      <c r="J74" s="34"/>
      <c r="K74" s="112" t="s">
        <v>23</v>
      </c>
      <c r="L74" s="34"/>
      <c r="M74" s="118" t="s">
        <v>116</v>
      </c>
      <c r="N74" s="33"/>
      <c r="O74" s="130"/>
    </row>
    <row r="75" spans="1:15" ht="15">
      <c r="A75" s="115" t="s">
        <v>178</v>
      </c>
      <c r="B75" s="34"/>
      <c r="C75" s="34"/>
      <c r="D75" s="34"/>
      <c r="E75" s="34"/>
      <c r="F75" s="34"/>
      <c r="G75" s="116" t="s">
        <v>194</v>
      </c>
      <c r="H75" s="117"/>
      <c r="I75" s="34"/>
      <c r="J75" s="34"/>
      <c r="K75" s="111" t="s">
        <v>27</v>
      </c>
      <c r="L75" s="34"/>
      <c r="M75" s="118" t="s">
        <v>115</v>
      </c>
      <c r="N75" s="33"/>
      <c r="O75" s="130"/>
    </row>
    <row r="76" spans="1:15" ht="12.75">
      <c r="A76" s="115" t="s">
        <v>179</v>
      </c>
      <c r="B76" s="34"/>
      <c r="C76" s="34"/>
      <c r="D76" s="34"/>
      <c r="E76" s="34"/>
      <c r="F76" s="34"/>
      <c r="G76" s="116" t="s">
        <v>193</v>
      </c>
      <c r="H76" s="117"/>
      <c r="I76" s="34"/>
      <c r="J76" s="34"/>
      <c r="K76" s="34"/>
      <c r="L76" s="34"/>
      <c r="M76" s="34"/>
      <c r="N76" s="33"/>
      <c r="O76" s="130"/>
    </row>
    <row r="77" spans="1:15" ht="13.5" thickBot="1">
      <c r="A77" s="119" t="s">
        <v>192</v>
      </c>
      <c r="B77" s="120"/>
      <c r="C77" s="120"/>
      <c r="D77" s="120"/>
      <c r="E77" s="120"/>
      <c r="F77" s="120"/>
      <c r="G77" s="121"/>
      <c r="H77" s="122"/>
      <c r="I77" s="120"/>
      <c r="J77" s="120"/>
      <c r="K77" s="120"/>
      <c r="L77" s="120"/>
      <c r="M77" s="120"/>
      <c r="N77" s="3"/>
      <c r="O77" s="131"/>
    </row>
    <row r="78" spans="7:15" ht="12.75">
      <c r="G78" s="31"/>
      <c r="H78" s="31"/>
      <c r="N78" s="11"/>
      <c r="O78" s="11"/>
    </row>
    <row r="79" spans="1:15" s="46" customFormat="1" ht="9.75">
      <c r="A79" s="88" t="s">
        <v>28</v>
      </c>
      <c r="B79" s="89"/>
      <c r="C79" s="90" t="s">
        <v>29</v>
      </c>
      <c r="D79" s="89"/>
      <c r="E79" s="90" t="s">
        <v>30</v>
      </c>
      <c r="F79" s="247" t="s">
        <v>32</v>
      </c>
      <c r="G79" s="247"/>
      <c r="H79" s="247"/>
      <c r="I79" s="233" t="s">
        <v>33</v>
      </c>
      <c r="J79" s="248"/>
      <c r="K79" s="234"/>
      <c r="L79" s="89"/>
      <c r="M79" s="90"/>
      <c r="N79" s="233" t="s">
        <v>52</v>
      </c>
      <c r="O79" s="234"/>
    </row>
    <row r="80" spans="1:15" s="25" customFormat="1" ht="9.75" customHeight="1">
      <c r="A80" s="99" t="s">
        <v>217</v>
      </c>
      <c r="B80" s="72"/>
      <c r="C80" s="98">
        <v>40386</v>
      </c>
      <c r="D80" s="72"/>
      <c r="E80" s="98" t="s">
        <v>31</v>
      </c>
      <c r="F80" s="235">
        <v>1.1</v>
      </c>
      <c r="G80" s="236"/>
      <c r="H80" s="237"/>
      <c r="I80" s="235" t="s">
        <v>162</v>
      </c>
      <c r="J80" s="236"/>
      <c r="K80" s="237"/>
      <c r="L80" s="29"/>
      <c r="M80" s="30"/>
      <c r="N80" s="238" t="str">
        <f>A2</f>
        <v>Personalwesen</v>
      </c>
      <c r="O80" s="239"/>
    </row>
    <row r="81" spans="7:15" ht="12.75">
      <c r="G81" s="31"/>
      <c r="H81" s="31"/>
      <c r="N81" s="11"/>
      <c r="O81" s="11"/>
    </row>
    <row r="82" spans="7:8" ht="12.75">
      <c r="G82" s="31"/>
      <c r="H82" s="31"/>
    </row>
    <row r="83" spans="7:8" ht="12.75">
      <c r="G83" s="31"/>
      <c r="H83" s="31"/>
    </row>
    <row r="84" spans="7:8" ht="12.75">
      <c r="G84" s="31"/>
      <c r="H84" s="31"/>
    </row>
    <row r="85" spans="7:8" ht="12.75">
      <c r="G85" s="31"/>
      <c r="H85" s="31"/>
    </row>
    <row r="86" spans="7:8" ht="12.75">
      <c r="G86" s="31"/>
      <c r="H86" s="31"/>
    </row>
    <row r="87" spans="7:8" ht="12.75">
      <c r="G87" s="31"/>
      <c r="H87" s="31"/>
    </row>
    <row r="88" spans="7:13" ht="12.75">
      <c r="G88" s="31"/>
      <c r="H88" s="31"/>
      <c r="K88" s="34"/>
      <c r="L88" s="34"/>
      <c r="M88" s="201"/>
    </row>
    <row r="89" spans="7:13" ht="12.75">
      <c r="G89" s="31"/>
      <c r="H89" s="31"/>
      <c r="K89" s="34"/>
      <c r="L89" s="34"/>
      <c r="M89" s="201"/>
    </row>
    <row r="90" spans="7:13" ht="12.75">
      <c r="G90" s="31"/>
      <c r="H90" s="31"/>
      <c r="K90" s="34"/>
      <c r="L90" s="34"/>
      <c r="M90" s="34"/>
    </row>
    <row r="91" spans="7:13" ht="12.75">
      <c r="G91" s="31"/>
      <c r="H91" s="31"/>
      <c r="K91" s="34"/>
      <c r="L91" s="34"/>
      <c r="M91" s="34"/>
    </row>
    <row r="92" spans="7:13" ht="12.75">
      <c r="G92" s="31"/>
      <c r="H92" s="31"/>
      <c r="K92" s="34"/>
      <c r="L92" s="34"/>
      <c r="M92" s="34"/>
    </row>
    <row r="93" spans="7:13" ht="12.75">
      <c r="G93" s="31"/>
      <c r="H93" s="31"/>
      <c r="K93" s="34"/>
      <c r="L93" s="34"/>
      <c r="M93" s="34"/>
    </row>
    <row r="94" spans="7:13" ht="12.75">
      <c r="G94" s="31"/>
      <c r="H94" s="31"/>
      <c r="K94" s="34"/>
      <c r="L94" s="34"/>
      <c r="M94" s="34"/>
    </row>
    <row r="95" spans="7:8" ht="12.75">
      <c r="G95" s="31"/>
      <c r="H95" s="31"/>
    </row>
    <row r="96" spans="7:8" ht="12.75">
      <c r="G96" s="31"/>
      <c r="H96" s="31"/>
    </row>
    <row r="97" spans="7:8" ht="12.75">
      <c r="G97" s="31"/>
      <c r="H97" s="31"/>
    </row>
    <row r="98" spans="7:8" ht="12.75">
      <c r="G98" s="31"/>
      <c r="H98" s="31"/>
    </row>
    <row r="99" spans="7:8" ht="12.75">
      <c r="G99" s="31"/>
      <c r="H99" s="31"/>
    </row>
    <row r="100" spans="7:8" ht="12.75">
      <c r="G100" s="31"/>
      <c r="H100" s="31"/>
    </row>
    <row r="101" spans="7:8" ht="12.75">
      <c r="G101" s="31"/>
      <c r="H101" s="31"/>
    </row>
    <row r="102" spans="7:8" ht="12.75">
      <c r="G102" s="31"/>
      <c r="H102" s="31"/>
    </row>
    <row r="103" spans="7:8" ht="12.75">
      <c r="G103" s="31"/>
      <c r="H103" s="31"/>
    </row>
    <row r="104" spans="7:8" ht="12.75">
      <c r="G104" s="31"/>
      <c r="H104" s="31"/>
    </row>
    <row r="105" spans="7:8" ht="12.75">
      <c r="G105" s="31"/>
      <c r="H105" s="31"/>
    </row>
    <row r="106" spans="7:8" ht="12.75">
      <c r="G106" s="31"/>
      <c r="H106" s="31"/>
    </row>
    <row r="107" spans="7:8" ht="12.75">
      <c r="G107" s="31"/>
      <c r="H107" s="31"/>
    </row>
    <row r="108" spans="7:8" ht="12.75">
      <c r="G108" s="31"/>
      <c r="H108" s="31"/>
    </row>
    <row r="109" spans="7:8" ht="12.75">
      <c r="G109" s="31"/>
      <c r="H109" s="31"/>
    </row>
    <row r="110" spans="7:8" ht="12.75">
      <c r="G110" s="31"/>
      <c r="H110" s="31"/>
    </row>
    <row r="111" spans="7:8" ht="12.75">
      <c r="G111" s="31"/>
      <c r="H111" s="31"/>
    </row>
    <row r="112" spans="7:8" ht="12.75">
      <c r="G112" s="31"/>
      <c r="H112" s="31"/>
    </row>
    <row r="113" spans="7:8" ht="12.75">
      <c r="G113" s="31"/>
      <c r="H113" s="31"/>
    </row>
    <row r="114" spans="7:8" ht="12.75">
      <c r="G114" s="31"/>
      <c r="H114" s="31"/>
    </row>
  </sheetData>
  <sheetProtection/>
  <mergeCells count="84">
    <mergeCell ref="G5:I5"/>
    <mergeCell ref="J1:K1"/>
    <mergeCell ref="J2:K2"/>
    <mergeCell ref="N30:O30"/>
    <mergeCell ref="N26:O26"/>
    <mergeCell ref="N27:O27"/>
    <mergeCell ref="N28:O28"/>
    <mergeCell ref="K24:M24"/>
    <mergeCell ref="N20:O20"/>
    <mergeCell ref="N22:O22"/>
    <mergeCell ref="A1:E1"/>
    <mergeCell ref="A2:E2"/>
    <mergeCell ref="G1:I1"/>
    <mergeCell ref="G2:I2"/>
    <mergeCell ref="K58:M60"/>
    <mergeCell ref="F79:H79"/>
    <mergeCell ref="I79:K79"/>
    <mergeCell ref="K25:M25"/>
    <mergeCell ref="K26:M26"/>
    <mergeCell ref="K40:M42"/>
    <mergeCell ref="K48:M50"/>
    <mergeCell ref="K53:M55"/>
    <mergeCell ref="K29:M34"/>
    <mergeCell ref="K68:M70"/>
    <mergeCell ref="N37:O37"/>
    <mergeCell ref="N43:O43"/>
    <mergeCell ref="N45:O45"/>
    <mergeCell ref="N44:O44"/>
    <mergeCell ref="N35:O35"/>
    <mergeCell ref="N63:O63"/>
    <mergeCell ref="F80:H80"/>
    <mergeCell ref="I80:K80"/>
    <mergeCell ref="N80:O80"/>
    <mergeCell ref="N61:O61"/>
    <mergeCell ref="N62:O62"/>
    <mergeCell ref="K63:M65"/>
    <mergeCell ref="N23:O23"/>
    <mergeCell ref="N24:O24"/>
    <mergeCell ref="N21:O21"/>
    <mergeCell ref="N33:O33"/>
    <mergeCell ref="N29:O29"/>
    <mergeCell ref="N36:O36"/>
    <mergeCell ref="N25:O25"/>
    <mergeCell ref="N32:O32"/>
    <mergeCell ref="N34:O34"/>
    <mergeCell ref="N31:O31"/>
    <mergeCell ref="N47:O47"/>
    <mergeCell ref="N48:O48"/>
    <mergeCell ref="N49:O49"/>
    <mergeCell ref="N68:O68"/>
    <mergeCell ref="N69:O69"/>
    <mergeCell ref="N79:O79"/>
    <mergeCell ref="N58:O58"/>
    <mergeCell ref="N39:O39"/>
    <mergeCell ref="N40:O40"/>
    <mergeCell ref="N38:O38"/>
    <mergeCell ref="N41:O41"/>
    <mergeCell ref="N42:O42"/>
    <mergeCell ref="N46:O46"/>
    <mergeCell ref="N50:O50"/>
    <mergeCell ref="N51:O51"/>
    <mergeCell ref="N52:O52"/>
    <mergeCell ref="N53:O53"/>
    <mergeCell ref="N54:O54"/>
    <mergeCell ref="N55:O55"/>
    <mergeCell ref="N56:O56"/>
    <mergeCell ref="N71:O71"/>
    <mergeCell ref="N70:O70"/>
    <mergeCell ref="N66:O66"/>
    <mergeCell ref="N57:O57"/>
    <mergeCell ref="N67:O67"/>
    <mergeCell ref="N64:O64"/>
    <mergeCell ref="N65:O65"/>
    <mergeCell ref="N60:O60"/>
    <mergeCell ref="N59:O59"/>
    <mergeCell ref="N19:O19"/>
    <mergeCell ref="L1:M1"/>
    <mergeCell ref="L2:M2"/>
    <mergeCell ref="O1:O2"/>
    <mergeCell ref="N15:O15"/>
    <mergeCell ref="N16:O16"/>
    <mergeCell ref="N17:O17"/>
    <mergeCell ref="N18:O18"/>
    <mergeCell ref="K17:M2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0.00390625" style="0" customWidth="1"/>
    <col min="2" max="2" width="14.00390625" style="0" customWidth="1"/>
    <col min="3" max="3" width="3.00390625" style="104" customWidth="1"/>
    <col min="4" max="4" width="1.8515625" style="104" customWidth="1"/>
    <col min="5" max="5" width="23.00390625" style="0" customWidth="1"/>
    <col min="6" max="6" width="6.57421875" style="0" customWidth="1"/>
    <col min="7" max="7" width="6.7109375" style="4" customWidth="1"/>
    <col min="8" max="8" width="4.140625" style="4" customWidth="1"/>
    <col min="9" max="9" width="22.28125" style="0" customWidth="1"/>
    <col min="10" max="10" width="8.421875" style="0" customWidth="1"/>
    <col min="11" max="11" width="10.140625" style="0" customWidth="1"/>
    <col min="12" max="12" width="9.140625" style="0" customWidth="1"/>
    <col min="13" max="13" width="14.14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17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5" t="s">
        <v>16</v>
      </c>
    </row>
    <row r="2" spans="1:16" s="32" customFormat="1" ht="15.75" customHeight="1">
      <c r="A2" s="280" t="str">
        <f>'Prozess-Übersicht'!G5</f>
        <v>Personalwesen</v>
      </c>
      <c r="B2" s="281"/>
      <c r="C2" s="217"/>
      <c r="D2" s="280" t="s">
        <v>40</v>
      </c>
      <c r="E2" s="217"/>
      <c r="F2" s="274" t="s">
        <v>57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53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3.5">
      <c r="A6" s="91"/>
      <c r="B6" s="153"/>
      <c r="C6" s="137"/>
      <c r="D6" s="147"/>
      <c r="E6" s="143"/>
      <c r="F6" s="13"/>
      <c r="G6" s="10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13.5">
      <c r="A7" s="92"/>
      <c r="B7" s="154"/>
      <c r="C7" s="138"/>
      <c r="D7" s="150"/>
      <c r="E7" s="145"/>
      <c r="F7" s="14"/>
      <c r="G7" s="8"/>
      <c r="H7" s="8"/>
      <c r="I7" s="8"/>
      <c r="J7" s="17"/>
      <c r="K7" s="17"/>
      <c r="L7" s="17"/>
      <c r="M7" s="8"/>
      <c r="N7" s="14"/>
      <c r="O7" s="14"/>
      <c r="P7" s="8"/>
    </row>
    <row r="8" spans="1:16" s="11" customFormat="1" ht="13.5">
      <c r="A8" s="92"/>
      <c r="B8" s="154"/>
      <c r="C8" s="138"/>
      <c r="D8" s="148"/>
      <c r="E8" s="145"/>
      <c r="F8" s="14"/>
      <c r="G8" s="8"/>
      <c r="H8" s="8"/>
      <c r="I8" s="8"/>
      <c r="J8" s="17"/>
      <c r="K8" s="17"/>
      <c r="L8" s="17"/>
      <c r="M8" s="8"/>
      <c r="N8" s="14"/>
      <c r="O8" s="14"/>
      <c r="P8" s="8"/>
    </row>
    <row r="9" spans="1:16" s="11" customFormat="1" ht="13.5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13.5">
      <c r="A10" s="92"/>
      <c r="B10" s="154"/>
      <c r="C10" s="138"/>
      <c r="D10" s="150"/>
      <c r="E10" s="144"/>
      <c r="F10" s="14"/>
      <c r="G10" s="8"/>
      <c r="H10" s="8"/>
      <c r="I10" s="8"/>
      <c r="J10" s="17"/>
      <c r="K10" s="17"/>
      <c r="L10" s="17"/>
      <c r="M10" s="8"/>
      <c r="N10" s="14"/>
      <c r="O10" s="14"/>
      <c r="P10" s="8"/>
    </row>
    <row r="11" spans="1:16" s="11" customFormat="1" ht="16.5" customHeight="1">
      <c r="A11" s="92"/>
      <c r="B11" s="154"/>
      <c r="C11" s="138"/>
      <c r="D11" s="148"/>
      <c r="E11" s="145"/>
      <c r="F11" s="14"/>
      <c r="G11" s="8"/>
      <c r="H11" s="8"/>
      <c r="I11" s="8"/>
      <c r="J11" s="17"/>
      <c r="K11" s="17"/>
      <c r="L11" s="17"/>
      <c r="M11" s="8"/>
      <c r="N11" s="14"/>
      <c r="O11" s="14"/>
      <c r="P11" s="8"/>
    </row>
    <row r="12" spans="1:16" s="11" customFormat="1" ht="13.5">
      <c r="A12" s="92"/>
      <c r="B12" s="154"/>
      <c r="C12" s="138"/>
      <c r="D12" s="148"/>
      <c r="E12" s="144"/>
      <c r="F12" s="14"/>
      <c r="G12" s="8"/>
      <c r="H12" s="8"/>
      <c r="I12" s="8"/>
      <c r="J12" s="17"/>
      <c r="K12" s="17"/>
      <c r="L12" s="17"/>
      <c r="M12" s="8"/>
      <c r="N12" s="14"/>
      <c r="O12" s="14"/>
      <c r="P12" s="8"/>
    </row>
    <row r="13" spans="1:16" s="11" customFormat="1" ht="13.5">
      <c r="A13" s="91"/>
      <c r="B13" s="153"/>
      <c r="C13" s="137"/>
      <c r="D13" s="147"/>
      <c r="E13" s="143"/>
      <c r="F13" s="13"/>
      <c r="G13" s="10"/>
      <c r="H13" s="10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33" customHeight="1">
      <c r="A14" s="92"/>
      <c r="B14" s="154"/>
      <c r="C14" s="138"/>
      <c r="D14" s="190" t="s">
        <v>83</v>
      </c>
      <c r="E14" s="144" t="s">
        <v>171</v>
      </c>
      <c r="F14" s="14" t="s">
        <v>23</v>
      </c>
      <c r="G14" s="8"/>
      <c r="H14" s="204" t="s">
        <v>83</v>
      </c>
      <c r="I14" s="8" t="s">
        <v>137</v>
      </c>
      <c r="J14" s="17" t="s">
        <v>77</v>
      </c>
      <c r="K14" s="17" t="s">
        <v>25</v>
      </c>
      <c r="L14" s="17" t="s">
        <v>23</v>
      </c>
      <c r="M14" s="8" t="s">
        <v>208</v>
      </c>
      <c r="N14" s="14" t="s">
        <v>27</v>
      </c>
      <c r="O14" s="14" t="s">
        <v>27</v>
      </c>
      <c r="P14" s="8"/>
    </row>
    <row r="15" spans="1:16" s="11" customFormat="1" ht="13.5">
      <c r="A15" s="92"/>
      <c r="B15" s="154"/>
      <c r="C15" s="138"/>
      <c r="D15" s="148"/>
      <c r="E15" s="144"/>
      <c r="F15" s="14"/>
      <c r="G15" s="8"/>
      <c r="H15" s="204"/>
      <c r="I15" s="8"/>
      <c r="J15" s="17"/>
      <c r="K15" s="17"/>
      <c r="L15" s="17"/>
      <c r="M15" s="8"/>
      <c r="N15" s="14"/>
      <c r="O15" s="14"/>
      <c r="P15" s="8"/>
    </row>
    <row r="16" spans="1:16" s="11" customFormat="1" ht="13.5">
      <c r="A16" s="91"/>
      <c r="B16" s="153"/>
      <c r="C16" s="137"/>
      <c r="D16" s="147"/>
      <c r="E16" s="143"/>
      <c r="F16" s="13"/>
      <c r="G16" s="10"/>
      <c r="H16" s="205"/>
      <c r="I16" s="10"/>
      <c r="J16" s="16"/>
      <c r="K16" s="16"/>
      <c r="L16" s="16"/>
      <c r="M16" s="10"/>
      <c r="N16" s="13"/>
      <c r="O16" s="13"/>
      <c r="P16" s="10"/>
    </row>
    <row r="17" spans="1:16" s="11" customFormat="1" ht="20.25" customHeight="1">
      <c r="A17" s="92"/>
      <c r="B17" s="154"/>
      <c r="C17" s="138"/>
      <c r="D17" s="190" t="s">
        <v>83</v>
      </c>
      <c r="E17" s="144" t="s">
        <v>196</v>
      </c>
      <c r="F17" s="14" t="s">
        <v>23</v>
      </c>
      <c r="G17" s="8"/>
      <c r="H17" s="204" t="s">
        <v>83</v>
      </c>
      <c r="I17" s="8" t="s">
        <v>155</v>
      </c>
      <c r="J17" s="17" t="s">
        <v>177</v>
      </c>
      <c r="K17" s="17" t="s">
        <v>25</v>
      </c>
      <c r="L17" s="17" t="s">
        <v>55</v>
      </c>
      <c r="M17" s="8" t="s">
        <v>2</v>
      </c>
      <c r="N17" s="14" t="s">
        <v>27</v>
      </c>
      <c r="O17" s="14" t="s">
        <v>27</v>
      </c>
      <c r="P17" s="8"/>
    </row>
    <row r="18" spans="1:16" s="11" customFormat="1" ht="33" customHeight="1">
      <c r="A18" s="92"/>
      <c r="B18" s="154"/>
      <c r="C18" s="138"/>
      <c r="D18" s="148"/>
      <c r="E18" s="144"/>
      <c r="F18" s="14"/>
      <c r="G18" s="8"/>
      <c r="H18" s="204"/>
      <c r="I18" s="8"/>
      <c r="J18" s="17"/>
      <c r="K18" s="17"/>
      <c r="L18" s="17"/>
      <c r="M18" s="189" t="s">
        <v>161</v>
      </c>
      <c r="N18" s="187"/>
      <c r="O18" s="14"/>
      <c r="P18" s="8"/>
    </row>
    <row r="19" spans="1:16" s="11" customFormat="1" ht="13.5">
      <c r="A19" s="91"/>
      <c r="B19" s="153"/>
      <c r="C19" s="137"/>
      <c r="D19" s="147"/>
      <c r="E19" s="143"/>
      <c r="F19" s="13"/>
      <c r="G19" s="10"/>
      <c r="H19" s="205"/>
      <c r="I19" s="10"/>
      <c r="J19" s="16"/>
      <c r="K19" s="16"/>
      <c r="L19" s="16"/>
      <c r="M19" s="10"/>
      <c r="N19" s="13"/>
      <c r="O19" s="13"/>
      <c r="P19" s="10"/>
    </row>
    <row r="20" spans="1:16" s="11" customFormat="1" ht="30" customHeight="1">
      <c r="A20" s="92"/>
      <c r="B20" s="154"/>
      <c r="C20" s="138"/>
      <c r="D20" s="190" t="s">
        <v>83</v>
      </c>
      <c r="E20" s="2" t="s">
        <v>172</v>
      </c>
      <c r="F20" s="14" t="s">
        <v>23</v>
      </c>
      <c r="G20" s="2"/>
      <c r="H20" s="204" t="s">
        <v>83</v>
      </c>
      <c r="I20" s="2" t="s">
        <v>138</v>
      </c>
      <c r="J20" s="17" t="s">
        <v>67</v>
      </c>
      <c r="K20" s="163" t="s">
        <v>23</v>
      </c>
      <c r="L20" s="17" t="s">
        <v>23</v>
      </c>
      <c r="M20" s="8" t="s">
        <v>188</v>
      </c>
      <c r="N20" s="14" t="s">
        <v>27</v>
      </c>
      <c r="O20" s="14" t="s">
        <v>27</v>
      </c>
      <c r="P20" s="8"/>
    </row>
    <row r="21" spans="1:16" s="11" customFormat="1" ht="13.5">
      <c r="A21" s="92"/>
      <c r="B21" s="154"/>
      <c r="C21" s="139"/>
      <c r="D21" s="149"/>
      <c r="E21" s="144"/>
      <c r="F21" s="14"/>
      <c r="G21" s="150"/>
      <c r="H21" s="206"/>
      <c r="I21" s="2"/>
      <c r="J21" s="18"/>
      <c r="K21" s="163"/>
      <c r="L21" s="18"/>
      <c r="M21" s="8"/>
      <c r="N21" s="14"/>
      <c r="O21" s="14"/>
      <c r="P21" s="8"/>
    </row>
    <row r="22" spans="1:16" s="11" customFormat="1" ht="13.5">
      <c r="A22" s="91"/>
      <c r="B22" s="153"/>
      <c r="C22" s="137"/>
      <c r="D22" s="147"/>
      <c r="E22" s="143"/>
      <c r="F22" s="13"/>
      <c r="G22" s="10"/>
      <c r="H22" s="205"/>
      <c r="I22" s="10"/>
      <c r="J22" s="16"/>
      <c r="K22" s="16"/>
      <c r="L22" s="16"/>
      <c r="M22" s="10"/>
      <c r="N22" s="13"/>
      <c r="O22" s="13"/>
      <c r="P22" s="10"/>
    </row>
    <row r="23" spans="1:16" s="11" customFormat="1" ht="21.75" customHeight="1">
      <c r="A23" s="92"/>
      <c r="B23" s="154"/>
      <c r="C23" s="138"/>
      <c r="D23" s="190" t="s">
        <v>83</v>
      </c>
      <c r="E23" s="144" t="s">
        <v>173</v>
      </c>
      <c r="F23" s="14" t="s">
        <v>23</v>
      </c>
      <c r="G23" s="199"/>
      <c r="H23" s="190" t="s">
        <v>83</v>
      </c>
      <c r="I23" s="8" t="s">
        <v>26</v>
      </c>
      <c r="J23" s="163" t="s">
        <v>24</v>
      </c>
      <c r="K23" s="17" t="s">
        <v>25</v>
      </c>
      <c r="L23" s="163" t="s">
        <v>23</v>
      </c>
      <c r="M23" s="8" t="s">
        <v>161</v>
      </c>
      <c r="N23" s="164" t="s">
        <v>27</v>
      </c>
      <c r="O23" s="14" t="s">
        <v>27</v>
      </c>
      <c r="P23" s="144"/>
    </row>
    <row r="24" spans="1:16" s="11" customFormat="1" ht="21.75" customHeight="1">
      <c r="A24" s="92"/>
      <c r="B24" s="154"/>
      <c r="C24" s="138"/>
      <c r="E24" s="144"/>
      <c r="F24" s="14" t="s">
        <v>23</v>
      </c>
      <c r="G24" s="199"/>
      <c r="H24" s="190" t="s">
        <v>83</v>
      </c>
      <c r="I24" s="8" t="s">
        <v>53</v>
      </c>
      <c r="J24" s="163" t="s">
        <v>67</v>
      </c>
      <c r="K24" s="17" t="s">
        <v>25</v>
      </c>
      <c r="L24" s="163" t="s">
        <v>23</v>
      </c>
      <c r="M24" s="8"/>
      <c r="N24" s="164" t="s">
        <v>27</v>
      </c>
      <c r="O24" s="14" t="s">
        <v>27</v>
      </c>
      <c r="P24" s="8"/>
    </row>
    <row r="25" spans="1:16" s="11" customFormat="1" ht="13.5">
      <c r="A25" s="93"/>
      <c r="B25" s="155"/>
      <c r="C25" s="139"/>
      <c r="D25" s="149"/>
      <c r="E25" s="146"/>
      <c r="F25" s="15"/>
      <c r="G25" s="162"/>
      <c r="H25" s="9"/>
      <c r="I25" s="9"/>
      <c r="J25" s="165"/>
      <c r="K25" s="18"/>
      <c r="L25" s="165"/>
      <c r="M25" s="9"/>
      <c r="N25" s="166"/>
      <c r="O25" s="15"/>
      <c r="P25" s="9"/>
    </row>
    <row r="26" spans="1:16" ht="13.5" customHeight="1">
      <c r="A26" s="1"/>
      <c r="B26" s="1"/>
      <c r="C26" s="101"/>
      <c r="D26" s="101"/>
      <c r="E26" s="2"/>
      <c r="F26" s="1"/>
      <c r="G26" s="2"/>
      <c r="H26" s="2"/>
      <c r="I26" s="2"/>
      <c r="J26" s="1"/>
      <c r="K26" s="1"/>
      <c r="L26" s="1"/>
      <c r="M26" s="7"/>
      <c r="N26" s="1"/>
      <c r="O26" s="1"/>
      <c r="P26" s="1"/>
    </row>
    <row r="27" spans="1:16" s="24" customFormat="1" ht="12.75">
      <c r="A27" s="254" t="s">
        <v>28</v>
      </c>
      <c r="B27" s="255"/>
      <c r="C27" s="253"/>
      <c r="D27" s="254" t="s">
        <v>29</v>
      </c>
      <c r="E27" s="253"/>
      <c r="F27" s="258" t="s">
        <v>30</v>
      </c>
      <c r="G27" s="258"/>
      <c r="H27" s="258"/>
      <c r="I27" s="258"/>
      <c r="J27" s="254" t="s">
        <v>32</v>
      </c>
      <c r="K27" s="255"/>
      <c r="L27" s="259"/>
      <c r="M27" s="27" t="s">
        <v>33</v>
      </c>
      <c r="N27" s="28"/>
      <c r="O27" s="254" t="s">
        <v>36</v>
      </c>
      <c r="P27" s="259"/>
    </row>
    <row r="28" spans="1:16" s="25" customFormat="1" ht="12.75">
      <c r="A28" s="254" t="str">
        <f>'Prozess-Übersicht'!A80</f>
        <v>Saläradministration.xls</v>
      </c>
      <c r="B28" s="255"/>
      <c r="C28" s="253"/>
      <c r="D28" s="256">
        <f>'Prozess-Übersicht'!C80</f>
        <v>40386</v>
      </c>
      <c r="E28" s="257"/>
      <c r="F28" s="260" t="str">
        <f>'Prozess-Übersicht'!E80</f>
        <v>Probeversion</v>
      </c>
      <c r="G28" s="261"/>
      <c r="H28" s="261"/>
      <c r="I28" s="261"/>
      <c r="J28" s="262">
        <f>'Prozess-Übersicht'!F80</f>
        <v>1.1</v>
      </c>
      <c r="K28" s="263"/>
      <c r="L28" s="264"/>
      <c r="M28" s="100" t="s">
        <v>163</v>
      </c>
      <c r="N28" s="30"/>
      <c r="O28" s="265" t="s">
        <v>64</v>
      </c>
      <c r="P28" s="266"/>
    </row>
    <row r="29" spans="1:16" ht="13.5">
      <c r="A29" s="1"/>
      <c r="B29" s="1"/>
      <c r="C29" s="101"/>
      <c r="D29" s="101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</sheetData>
  <sheetProtection/>
  <mergeCells count="21">
    <mergeCell ref="F1:I1"/>
    <mergeCell ref="F2:I2"/>
    <mergeCell ref="N1:O1"/>
    <mergeCell ref="N2:O2"/>
    <mergeCell ref="A1:C1"/>
    <mergeCell ref="A2:C2"/>
    <mergeCell ref="D1:E1"/>
    <mergeCell ref="D2:E2"/>
    <mergeCell ref="J27:L27"/>
    <mergeCell ref="O27:P27"/>
    <mergeCell ref="F28:I28"/>
    <mergeCell ref="J28:L28"/>
    <mergeCell ref="O28:P28"/>
    <mergeCell ref="A4:F4"/>
    <mergeCell ref="G4:P4"/>
    <mergeCell ref="D5:E5"/>
    <mergeCell ref="A27:C27"/>
    <mergeCell ref="D27:E27"/>
    <mergeCell ref="A28:C28"/>
    <mergeCell ref="D28:E28"/>
    <mergeCell ref="F27:I2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9.7109375" style="0" customWidth="1"/>
    <col min="2" max="2" width="13.421875" style="0" customWidth="1"/>
    <col min="3" max="3" width="3.421875" style="104" customWidth="1"/>
    <col min="4" max="4" width="1.8515625" style="104" customWidth="1"/>
    <col min="5" max="5" width="23.00390625" style="0" customWidth="1"/>
    <col min="6" max="6" width="6.57421875" style="0" customWidth="1"/>
    <col min="7" max="7" width="6.7109375" style="4" customWidth="1"/>
    <col min="8" max="8" width="5.2812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140625" style="0" customWidth="1"/>
    <col min="13" max="13" width="14.14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17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5" t="s">
        <v>144</v>
      </c>
    </row>
    <row r="2" spans="1:16" s="32" customFormat="1" ht="15" customHeight="1">
      <c r="A2" s="280" t="str">
        <f>'Prozess-Übersicht'!G5</f>
        <v>Personalwesen</v>
      </c>
      <c r="B2" s="281"/>
      <c r="C2" s="217"/>
      <c r="D2" s="280" t="s">
        <v>204</v>
      </c>
      <c r="E2" s="217"/>
      <c r="F2" s="274" t="s">
        <v>58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spans="1:16" ht="6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82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3.5">
      <c r="A6" s="91"/>
      <c r="B6" s="153"/>
      <c r="C6" s="137"/>
      <c r="D6" s="147"/>
      <c r="E6" s="143"/>
      <c r="F6" s="13"/>
      <c r="G6" s="10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24.75">
      <c r="A7" s="92"/>
      <c r="B7" s="154"/>
      <c r="C7" s="138"/>
      <c r="D7" s="190" t="s">
        <v>83</v>
      </c>
      <c r="E7" s="144" t="s">
        <v>3</v>
      </c>
      <c r="F7" s="14" t="s">
        <v>63</v>
      </c>
      <c r="G7" s="110" t="s">
        <v>27</v>
      </c>
      <c r="H7" s="203" t="s">
        <v>213</v>
      </c>
      <c r="I7" s="8" t="s">
        <v>214</v>
      </c>
      <c r="J7" s="17" t="s">
        <v>211</v>
      </c>
      <c r="K7" s="17" t="s">
        <v>25</v>
      </c>
      <c r="L7" s="17" t="s">
        <v>23</v>
      </c>
      <c r="M7" s="8" t="s">
        <v>51</v>
      </c>
      <c r="N7" s="14" t="s">
        <v>27</v>
      </c>
      <c r="O7" s="14" t="s">
        <v>37</v>
      </c>
      <c r="P7" s="8"/>
    </row>
    <row r="8" spans="1:16" s="11" customFormat="1" ht="15">
      <c r="A8" s="92"/>
      <c r="B8" s="154"/>
      <c r="C8" s="138"/>
      <c r="D8" s="148"/>
      <c r="E8" s="145"/>
      <c r="F8" s="14"/>
      <c r="G8" s="199"/>
      <c r="H8" s="12"/>
      <c r="I8" s="8"/>
      <c r="J8" s="17"/>
      <c r="K8" s="17"/>
      <c r="L8" s="17"/>
      <c r="M8" s="8"/>
      <c r="N8" s="14"/>
      <c r="O8" s="14"/>
      <c r="P8" s="8"/>
    </row>
    <row r="9" spans="1:16" s="11" customFormat="1" ht="13.5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24.75">
      <c r="A10" s="92"/>
      <c r="B10" s="154"/>
      <c r="C10" s="138"/>
      <c r="D10" s="190" t="s">
        <v>83</v>
      </c>
      <c r="E10" s="144" t="s">
        <v>59</v>
      </c>
      <c r="F10" s="97" t="s">
        <v>23</v>
      </c>
      <c r="G10" s="8"/>
      <c r="H10" s="204" t="s">
        <v>83</v>
      </c>
      <c r="I10" s="8" t="s">
        <v>209</v>
      </c>
      <c r="J10" s="17" t="s">
        <v>212</v>
      </c>
      <c r="K10" s="17" t="s">
        <v>25</v>
      </c>
      <c r="L10" s="17" t="s">
        <v>23</v>
      </c>
      <c r="M10" s="8"/>
      <c r="N10" s="14" t="s">
        <v>27</v>
      </c>
      <c r="O10" s="14" t="s">
        <v>27</v>
      </c>
      <c r="P10" s="8"/>
    </row>
    <row r="11" spans="1:16" s="11" customFormat="1" ht="13.5">
      <c r="A11" s="92"/>
      <c r="B11" s="154"/>
      <c r="C11" s="138"/>
      <c r="D11" s="148"/>
      <c r="E11" s="144"/>
      <c r="F11" s="14"/>
      <c r="G11" s="8"/>
      <c r="H11" s="204"/>
      <c r="I11" s="8"/>
      <c r="J11" s="17"/>
      <c r="K11" s="17"/>
      <c r="L11" s="17"/>
      <c r="M11" s="8"/>
      <c r="N11" s="14"/>
      <c r="O11" s="14"/>
      <c r="P11" s="8"/>
    </row>
    <row r="12" spans="1:16" s="11" customFormat="1" ht="13.5">
      <c r="A12" s="91"/>
      <c r="B12" s="153"/>
      <c r="C12" s="137"/>
      <c r="D12" s="147"/>
      <c r="E12" s="143"/>
      <c r="F12" s="13"/>
      <c r="G12" s="10"/>
      <c r="H12" s="205"/>
      <c r="I12" s="10"/>
      <c r="J12" s="16"/>
      <c r="K12" s="16"/>
      <c r="L12" s="16"/>
      <c r="M12" s="10"/>
      <c r="N12" s="13"/>
      <c r="O12" s="13"/>
      <c r="P12" s="10"/>
    </row>
    <row r="13" spans="1:16" s="11" customFormat="1" ht="33" customHeight="1">
      <c r="A13" s="92"/>
      <c r="B13" s="154"/>
      <c r="C13" s="138"/>
      <c r="D13" s="190" t="s">
        <v>83</v>
      </c>
      <c r="E13" s="144" t="s">
        <v>4</v>
      </c>
      <c r="F13" s="97" t="s">
        <v>23</v>
      </c>
      <c r="G13" s="8"/>
      <c r="H13" s="204" t="s">
        <v>83</v>
      </c>
      <c r="I13" s="8" t="s">
        <v>210</v>
      </c>
      <c r="J13" s="17" t="s">
        <v>67</v>
      </c>
      <c r="K13" s="17" t="s">
        <v>23</v>
      </c>
      <c r="L13" s="17" t="s">
        <v>23</v>
      </c>
      <c r="M13" s="8"/>
      <c r="N13" s="14" t="s">
        <v>27</v>
      </c>
      <c r="O13" s="14" t="s">
        <v>27</v>
      </c>
      <c r="P13" s="8"/>
    </row>
    <row r="14" spans="1:16" s="11" customFormat="1" ht="13.5">
      <c r="A14" s="92"/>
      <c r="B14" s="154"/>
      <c r="C14" s="138"/>
      <c r="D14" s="148"/>
      <c r="E14" s="144"/>
      <c r="F14" s="14"/>
      <c r="G14" s="8"/>
      <c r="H14" s="8"/>
      <c r="I14" s="8"/>
      <c r="J14" s="17"/>
      <c r="K14" s="17"/>
      <c r="L14" s="17"/>
      <c r="M14" s="8"/>
      <c r="N14" s="14"/>
      <c r="O14" s="14"/>
      <c r="P14" s="8"/>
    </row>
    <row r="15" spans="1:16" s="11" customFormat="1" ht="13.5">
      <c r="A15" s="93"/>
      <c r="B15" s="155"/>
      <c r="C15" s="139"/>
      <c r="D15" s="149"/>
      <c r="E15" s="146"/>
      <c r="F15" s="15"/>
      <c r="G15" s="9"/>
      <c r="H15" s="9"/>
      <c r="I15" s="9"/>
      <c r="J15" s="18"/>
      <c r="K15" s="18"/>
      <c r="L15" s="18"/>
      <c r="M15" s="9"/>
      <c r="N15" s="15"/>
      <c r="O15" s="15"/>
      <c r="P15" s="9"/>
    </row>
    <row r="16" spans="1:16" ht="13.5" customHeight="1">
      <c r="A16" s="1"/>
      <c r="B16" s="1"/>
      <c r="C16" s="101"/>
      <c r="D16" s="101"/>
      <c r="E16" s="2"/>
      <c r="F16" s="1"/>
      <c r="G16" s="2"/>
      <c r="H16" s="2"/>
      <c r="I16" s="2"/>
      <c r="J16" s="1"/>
      <c r="K16" s="1"/>
      <c r="L16" s="1"/>
      <c r="M16" s="7"/>
      <c r="N16" s="1"/>
      <c r="O16" s="1"/>
      <c r="P16" s="1"/>
    </row>
    <row r="17" spans="1:16" s="24" customFormat="1" ht="12.75">
      <c r="A17" s="254" t="s">
        <v>28</v>
      </c>
      <c r="B17" s="255"/>
      <c r="C17" s="253"/>
      <c r="D17" s="254" t="s">
        <v>29</v>
      </c>
      <c r="E17" s="253"/>
      <c r="F17" s="258" t="s">
        <v>30</v>
      </c>
      <c r="G17" s="258"/>
      <c r="H17" s="258"/>
      <c r="I17" s="258"/>
      <c r="J17" s="254" t="s">
        <v>32</v>
      </c>
      <c r="K17" s="255"/>
      <c r="L17" s="259"/>
      <c r="M17" s="27" t="s">
        <v>33</v>
      </c>
      <c r="N17" s="28"/>
      <c r="O17" s="254" t="s">
        <v>36</v>
      </c>
      <c r="P17" s="259"/>
    </row>
    <row r="18" spans="1:16" s="25" customFormat="1" ht="9.75" customHeight="1">
      <c r="A18" s="254" t="str">
        <f>'Prozess-Übersicht'!A80</f>
        <v>Saläradministration.xls</v>
      </c>
      <c r="B18" s="255"/>
      <c r="C18" s="253"/>
      <c r="D18" s="256">
        <f>'Prozess-Übersicht'!C80</f>
        <v>40386</v>
      </c>
      <c r="E18" s="257"/>
      <c r="F18" s="260" t="str">
        <f>'Prozess-Übersicht'!E80</f>
        <v>Probeversion</v>
      </c>
      <c r="G18" s="261"/>
      <c r="H18" s="261"/>
      <c r="I18" s="261"/>
      <c r="J18" s="283">
        <f>'Prozess-Übersicht'!F80</f>
        <v>1.1</v>
      </c>
      <c r="K18" s="284"/>
      <c r="L18" s="285"/>
      <c r="M18" s="100" t="s">
        <v>164</v>
      </c>
      <c r="N18" s="186"/>
      <c r="O18" s="265" t="s">
        <v>65</v>
      </c>
      <c r="P18" s="266"/>
    </row>
    <row r="19" spans="1:16" ht="13.5">
      <c r="A19" s="1"/>
      <c r="B19" s="1"/>
      <c r="C19" s="101"/>
      <c r="D19" s="101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F1:I1"/>
    <mergeCell ref="F2:I2"/>
    <mergeCell ref="N1:O1"/>
    <mergeCell ref="N2:O2"/>
    <mergeCell ref="O17:P17"/>
    <mergeCell ref="F18:I18"/>
    <mergeCell ref="J18:L18"/>
    <mergeCell ref="O18:P18"/>
    <mergeCell ref="A1:C1"/>
    <mergeCell ref="A2:C2"/>
    <mergeCell ref="F17:I17"/>
    <mergeCell ref="J17:L17"/>
    <mergeCell ref="A4:F4"/>
    <mergeCell ref="G4:P4"/>
    <mergeCell ref="D1:E1"/>
    <mergeCell ref="D2:E2"/>
    <mergeCell ref="D5:E5"/>
    <mergeCell ref="D17:E17"/>
    <mergeCell ref="D18:E18"/>
    <mergeCell ref="A17:C17"/>
    <mergeCell ref="A18:C1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18.7109375" style="0" customWidth="1"/>
    <col min="2" max="2" width="13.140625" style="0" customWidth="1"/>
    <col min="3" max="3" width="3.8515625" style="104" customWidth="1"/>
    <col min="4" max="4" width="2.28125" style="104" customWidth="1"/>
    <col min="5" max="5" width="23.421875" style="0" customWidth="1"/>
    <col min="6" max="6" width="6.140625" style="0" customWidth="1"/>
    <col min="7" max="7" width="5.7109375" style="4" customWidth="1"/>
    <col min="8" max="8" width="3.28125" style="4" bestFit="1" customWidth="1"/>
    <col min="9" max="9" width="25.00390625" style="0" customWidth="1"/>
    <col min="10" max="10" width="9.421875" style="0" customWidth="1"/>
    <col min="11" max="11" width="9.7109375" style="0" customWidth="1"/>
    <col min="12" max="12" width="9.28125" style="0" customWidth="1"/>
    <col min="13" max="13" width="14.00390625" style="0" customWidth="1"/>
    <col min="14" max="14" width="6.00390625" style="0" customWidth="1"/>
    <col min="15" max="15" width="7.8515625" style="0" customWidth="1"/>
    <col min="16" max="16" width="13.2812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17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161" t="s">
        <v>144</v>
      </c>
    </row>
    <row r="2" spans="1:16" s="32" customFormat="1" ht="15" customHeight="1">
      <c r="A2" s="280" t="str">
        <f>'Prozess-Übersicht'!G5</f>
        <v>Personalwesen</v>
      </c>
      <c r="B2" s="281"/>
      <c r="C2" s="217"/>
      <c r="D2" s="280" t="s">
        <v>204</v>
      </c>
      <c r="E2" s="217"/>
      <c r="F2" s="274" t="s">
        <v>62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ht="10.5" customHeight="1"/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53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145</v>
      </c>
    </row>
    <row r="6" spans="1:16" s="11" customFormat="1" ht="21" customHeight="1">
      <c r="A6" s="91"/>
      <c r="B6" s="153"/>
      <c r="C6" s="137"/>
      <c r="D6" s="190" t="s">
        <v>83</v>
      </c>
      <c r="E6" s="143" t="s">
        <v>158</v>
      </c>
      <c r="F6" s="13" t="s">
        <v>23</v>
      </c>
      <c r="G6" s="199"/>
      <c r="H6" s="205" t="s">
        <v>83</v>
      </c>
      <c r="I6" s="8" t="s">
        <v>159</v>
      </c>
      <c r="J6" s="16" t="s">
        <v>67</v>
      </c>
      <c r="K6" s="16" t="s">
        <v>23</v>
      </c>
      <c r="L6" s="16" t="s">
        <v>23</v>
      </c>
      <c r="M6" s="10" t="s">
        <v>71</v>
      </c>
      <c r="N6" s="13" t="s">
        <v>27</v>
      </c>
      <c r="O6" s="13" t="s">
        <v>27</v>
      </c>
      <c r="P6" s="10"/>
    </row>
    <row r="7" spans="1:16" s="11" customFormat="1" ht="21.75" customHeight="1">
      <c r="A7" s="92"/>
      <c r="B7" s="171"/>
      <c r="C7" s="138" t="s">
        <v>23</v>
      </c>
      <c r="D7" s="191" t="s">
        <v>83</v>
      </c>
      <c r="E7" s="144" t="s">
        <v>69</v>
      </c>
      <c r="F7" s="14" t="s">
        <v>63</v>
      </c>
      <c r="G7" s="110" t="s">
        <v>27</v>
      </c>
      <c r="H7" s="204" t="s">
        <v>83</v>
      </c>
      <c r="I7" s="8" t="s">
        <v>156</v>
      </c>
      <c r="J7" s="17" t="s">
        <v>60</v>
      </c>
      <c r="K7" s="17" t="s">
        <v>25</v>
      </c>
      <c r="L7" s="17" t="s">
        <v>42</v>
      </c>
      <c r="M7" s="8"/>
      <c r="N7" s="14" t="s">
        <v>27</v>
      </c>
      <c r="O7" s="14" t="s">
        <v>27</v>
      </c>
      <c r="P7" s="8"/>
    </row>
    <row r="8" spans="1:16" s="11" customFormat="1" ht="4.5" customHeight="1">
      <c r="A8" s="92"/>
      <c r="B8" s="154"/>
      <c r="C8" s="138"/>
      <c r="D8" s="148"/>
      <c r="E8" s="144"/>
      <c r="F8" s="14"/>
      <c r="G8" s="8"/>
      <c r="H8" s="8"/>
      <c r="I8" s="8"/>
      <c r="J8" s="17"/>
      <c r="K8" s="17"/>
      <c r="L8" s="17"/>
      <c r="M8" s="8"/>
      <c r="N8" s="14"/>
      <c r="O8" s="14"/>
      <c r="P8" s="8"/>
    </row>
    <row r="9" spans="1:16" s="11" customFormat="1" ht="6.75" customHeight="1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40.5" customHeight="1">
      <c r="A10" s="92"/>
      <c r="B10" s="154"/>
      <c r="C10" s="138"/>
      <c r="D10" s="190" t="s">
        <v>83</v>
      </c>
      <c r="E10" s="144" t="s">
        <v>157</v>
      </c>
      <c r="F10" s="14" t="s">
        <v>23</v>
      </c>
      <c r="G10" s="8"/>
      <c r="H10" s="204" t="s">
        <v>83</v>
      </c>
      <c r="I10" s="8" t="s">
        <v>197</v>
      </c>
      <c r="J10" s="17" t="s">
        <v>60</v>
      </c>
      <c r="K10" s="17" t="s">
        <v>25</v>
      </c>
      <c r="L10" s="17" t="s">
        <v>23</v>
      </c>
      <c r="M10" s="8" t="s">
        <v>72</v>
      </c>
      <c r="N10" s="14" t="s">
        <v>27</v>
      </c>
      <c r="O10" s="14" t="s">
        <v>27</v>
      </c>
      <c r="P10" s="8"/>
    </row>
    <row r="11" spans="1:16" s="11" customFormat="1" ht="4.5" customHeight="1">
      <c r="A11" s="92"/>
      <c r="B11" s="154"/>
      <c r="C11" s="138"/>
      <c r="D11" s="148"/>
      <c r="E11" s="144"/>
      <c r="F11" s="14"/>
      <c r="G11" s="8"/>
      <c r="H11" s="204"/>
      <c r="I11" s="8"/>
      <c r="J11" s="17"/>
      <c r="K11" s="17"/>
      <c r="L11" s="17"/>
      <c r="M11" s="8"/>
      <c r="N11" s="14"/>
      <c r="O11" s="14"/>
      <c r="P11" s="8"/>
    </row>
    <row r="12" spans="1:16" s="11" customFormat="1" ht="6.75" customHeight="1">
      <c r="A12" s="91"/>
      <c r="B12" s="153"/>
      <c r="C12" s="137"/>
      <c r="D12" s="147"/>
      <c r="E12" s="143"/>
      <c r="F12" s="13"/>
      <c r="G12" s="10"/>
      <c r="H12" s="205"/>
      <c r="I12" s="10"/>
      <c r="J12" s="16"/>
      <c r="K12" s="16"/>
      <c r="L12" s="16"/>
      <c r="M12" s="10"/>
      <c r="N12" s="13"/>
      <c r="O12" s="13"/>
      <c r="P12" s="10"/>
    </row>
    <row r="13" spans="1:16" s="11" customFormat="1" ht="28.5" customHeight="1">
      <c r="A13" s="92"/>
      <c r="B13" s="154"/>
      <c r="C13" s="138" t="s">
        <v>23</v>
      </c>
      <c r="D13" s="190" t="s">
        <v>83</v>
      </c>
      <c r="E13" s="144" t="s">
        <v>140</v>
      </c>
      <c r="F13" s="14" t="s">
        <v>63</v>
      </c>
      <c r="G13" s="110" t="s">
        <v>27</v>
      </c>
      <c r="H13" s="204" t="s">
        <v>83</v>
      </c>
      <c r="I13" s="8" t="s">
        <v>139</v>
      </c>
      <c r="J13" s="17" t="s">
        <v>67</v>
      </c>
      <c r="K13" s="17" t="s">
        <v>25</v>
      </c>
      <c r="L13" s="17" t="s">
        <v>23</v>
      </c>
      <c r="M13" s="8" t="s">
        <v>73</v>
      </c>
      <c r="N13" s="14" t="s">
        <v>27</v>
      </c>
      <c r="O13" s="14" t="s">
        <v>27</v>
      </c>
      <c r="P13" s="8"/>
    </row>
    <row r="14" spans="1:16" s="11" customFormat="1" ht="5.25" customHeight="1">
      <c r="A14" s="92"/>
      <c r="B14" s="154"/>
      <c r="C14" s="139"/>
      <c r="D14" s="148"/>
      <c r="E14" s="144"/>
      <c r="F14" s="14"/>
      <c r="G14" s="8"/>
      <c r="H14" s="204"/>
      <c r="I14" s="8"/>
      <c r="J14" s="17"/>
      <c r="K14" s="17"/>
      <c r="L14" s="17"/>
      <c r="M14" s="8"/>
      <c r="N14" s="14"/>
      <c r="O14" s="14"/>
      <c r="P14" s="8"/>
    </row>
    <row r="15" spans="1:16" s="11" customFormat="1" ht="3" customHeight="1">
      <c r="A15" s="91"/>
      <c r="B15" s="169"/>
      <c r="C15" s="167"/>
      <c r="D15" s="170"/>
      <c r="E15" s="143"/>
      <c r="F15" s="13"/>
      <c r="G15" s="10"/>
      <c r="H15" s="205"/>
      <c r="I15" s="10"/>
      <c r="J15" s="16"/>
      <c r="K15" s="16"/>
      <c r="L15" s="16"/>
      <c r="M15" s="10"/>
      <c r="N15" s="13"/>
      <c r="O15" s="13"/>
      <c r="P15" s="10"/>
    </row>
    <row r="16" spans="1:16" s="11" customFormat="1" ht="23.25" customHeight="1">
      <c r="A16" s="92"/>
      <c r="B16" s="154"/>
      <c r="C16" s="138"/>
      <c r="D16" s="190" t="s">
        <v>83</v>
      </c>
      <c r="E16" s="144" t="s">
        <v>74</v>
      </c>
      <c r="F16" s="14" t="s">
        <v>23</v>
      </c>
      <c r="G16" s="199"/>
      <c r="H16" s="204"/>
      <c r="I16" s="8" t="s">
        <v>76</v>
      </c>
      <c r="J16" s="17" t="s">
        <v>67</v>
      </c>
      <c r="K16" s="17" t="s">
        <v>25</v>
      </c>
      <c r="L16" s="17" t="s">
        <v>42</v>
      </c>
      <c r="M16" s="8" t="s">
        <v>75</v>
      </c>
      <c r="N16" s="14" t="s">
        <v>27</v>
      </c>
      <c r="O16" s="14" t="s">
        <v>27</v>
      </c>
      <c r="P16" s="8"/>
    </row>
    <row r="17" spans="1:16" s="11" customFormat="1" ht="29.25" customHeight="1">
      <c r="A17" s="92"/>
      <c r="B17" s="171"/>
      <c r="C17" s="138" t="s">
        <v>23</v>
      </c>
      <c r="D17" s="191" t="s">
        <v>83</v>
      </c>
      <c r="E17" s="144" t="s">
        <v>70</v>
      </c>
      <c r="F17" s="14" t="s">
        <v>63</v>
      </c>
      <c r="G17" s="110" t="s">
        <v>27</v>
      </c>
      <c r="H17" s="204" t="s">
        <v>83</v>
      </c>
      <c r="I17" s="8" t="s">
        <v>141</v>
      </c>
      <c r="J17" s="17" t="s">
        <v>67</v>
      </c>
      <c r="K17" s="17" t="s">
        <v>23</v>
      </c>
      <c r="L17" s="17" t="s">
        <v>23</v>
      </c>
      <c r="M17" s="8"/>
      <c r="N17" s="14" t="s">
        <v>27</v>
      </c>
      <c r="O17" s="14" t="s">
        <v>27</v>
      </c>
      <c r="P17" s="8"/>
    </row>
    <row r="18" spans="1:16" s="11" customFormat="1" ht="4.5" customHeight="1">
      <c r="A18" s="93"/>
      <c r="B18" s="155"/>
      <c r="C18" s="139"/>
      <c r="D18" s="149"/>
      <c r="E18" s="146"/>
      <c r="F18" s="15"/>
      <c r="G18" s="9"/>
      <c r="H18" s="206"/>
      <c r="I18" s="9"/>
      <c r="J18" s="18"/>
      <c r="K18" s="18"/>
      <c r="L18" s="18"/>
      <c r="M18" s="9"/>
      <c r="N18" s="188"/>
      <c r="O18" s="15"/>
      <c r="P18" s="9"/>
    </row>
    <row r="19" spans="1:16" s="11" customFormat="1" ht="4.5" customHeight="1">
      <c r="A19" s="172"/>
      <c r="B19" s="169"/>
      <c r="C19" s="140"/>
      <c r="D19" s="147"/>
      <c r="E19" s="2"/>
      <c r="F19" s="13"/>
      <c r="G19" s="8"/>
      <c r="H19" s="204"/>
      <c r="I19" s="8"/>
      <c r="J19" s="17"/>
      <c r="K19" s="17"/>
      <c r="L19" s="17"/>
      <c r="M19" s="8"/>
      <c r="N19" s="14"/>
      <c r="O19" s="14"/>
      <c r="P19" s="8"/>
    </row>
    <row r="20" spans="1:16" s="11" customFormat="1" ht="30" customHeight="1">
      <c r="A20" s="92"/>
      <c r="B20" s="154"/>
      <c r="C20" s="138" t="s">
        <v>23</v>
      </c>
      <c r="D20" s="192" t="s">
        <v>83</v>
      </c>
      <c r="E20" s="144" t="s">
        <v>142</v>
      </c>
      <c r="F20" s="14" t="s">
        <v>63</v>
      </c>
      <c r="G20" s="110" t="s">
        <v>27</v>
      </c>
      <c r="H20" s="204" t="s">
        <v>83</v>
      </c>
      <c r="I20" s="8" t="s">
        <v>160</v>
      </c>
      <c r="J20" s="17" t="s">
        <v>67</v>
      </c>
      <c r="K20" s="17" t="s">
        <v>25</v>
      </c>
      <c r="L20" s="17" t="s">
        <v>42</v>
      </c>
      <c r="M20" s="8"/>
      <c r="N20" s="14" t="s">
        <v>27</v>
      </c>
      <c r="O20" s="14" t="s">
        <v>27</v>
      </c>
      <c r="P20" s="8"/>
    </row>
    <row r="21" spans="1:16" s="11" customFormat="1" ht="20.25" customHeight="1">
      <c r="A21" s="92"/>
      <c r="B21" s="154"/>
      <c r="C21" s="138"/>
      <c r="D21" s="192" t="s">
        <v>83</v>
      </c>
      <c r="E21" s="144" t="s">
        <v>68</v>
      </c>
      <c r="F21" s="14" t="s">
        <v>23</v>
      </c>
      <c r="G21" s="199"/>
      <c r="H21" s="204" t="s">
        <v>83</v>
      </c>
      <c r="I21" s="8" t="s">
        <v>186</v>
      </c>
      <c r="J21" s="17" t="s">
        <v>67</v>
      </c>
      <c r="K21" s="17" t="s">
        <v>23</v>
      </c>
      <c r="L21" s="17" t="s">
        <v>23</v>
      </c>
      <c r="M21" s="8"/>
      <c r="N21" s="14" t="s">
        <v>27</v>
      </c>
      <c r="O21" s="14" t="s">
        <v>27</v>
      </c>
      <c r="P21" s="8"/>
    </row>
    <row r="22" spans="1:16" s="11" customFormat="1" ht="4.5" customHeight="1">
      <c r="A22" s="93"/>
      <c r="B22" s="155"/>
      <c r="C22" s="139"/>
      <c r="D22" s="142"/>
      <c r="E22" s="146"/>
      <c r="F22" s="15"/>
      <c r="G22" s="9"/>
      <c r="H22" s="206"/>
      <c r="I22" s="9"/>
      <c r="J22" s="18"/>
      <c r="K22" s="18"/>
      <c r="L22" s="18"/>
      <c r="M22" s="8"/>
      <c r="N22" s="15"/>
      <c r="O22" s="15"/>
      <c r="P22" s="9"/>
    </row>
    <row r="23" spans="1:16" s="11" customFormat="1" ht="5.25" customHeight="1">
      <c r="A23" s="91"/>
      <c r="B23" s="153"/>
      <c r="C23" s="137"/>
      <c r="D23" s="140"/>
      <c r="E23" s="143"/>
      <c r="F23" s="13"/>
      <c r="G23" s="10"/>
      <c r="H23" s="205"/>
      <c r="I23" s="10"/>
      <c r="J23" s="16"/>
      <c r="K23" s="16"/>
      <c r="L23" s="16"/>
      <c r="M23" s="10"/>
      <c r="N23" s="13"/>
      <c r="O23" s="13"/>
      <c r="P23" s="10"/>
    </row>
    <row r="24" spans="1:16" s="11" customFormat="1" ht="19.5" customHeight="1">
      <c r="A24" s="92"/>
      <c r="B24" s="154"/>
      <c r="C24" s="138"/>
      <c r="D24" s="192" t="s">
        <v>83</v>
      </c>
      <c r="E24" s="144" t="s">
        <v>80</v>
      </c>
      <c r="F24" s="14"/>
      <c r="G24" s="199"/>
      <c r="H24" s="204" t="s">
        <v>83</v>
      </c>
      <c r="I24" s="8" t="s">
        <v>143</v>
      </c>
      <c r="J24" s="17" t="s">
        <v>198</v>
      </c>
      <c r="K24" s="17" t="s">
        <v>25</v>
      </c>
      <c r="L24" s="17" t="s">
        <v>55</v>
      </c>
      <c r="M24" s="8" t="s">
        <v>5</v>
      </c>
      <c r="N24" s="14" t="s">
        <v>27</v>
      </c>
      <c r="O24" s="14" t="s">
        <v>27</v>
      </c>
      <c r="P24" s="8"/>
    </row>
    <row r="25" spans="1:16" s="11" customFormat="1" ht="4.5" customHeight="1">
      <c r="A25" s="93"/>
      <c r="B25" s="155"/>
      <c r="C25" s="139"/>
      <c r="D25" s="142"/>
      <c r="E25" s="146"/>
      <c r="F25" s="15"/>
      <c r="G25" s="9"/>
      <c r="H25" s="206"/>
      <c r="I25" s="9"/>
      <c r="J25" s="18"/>
      <c r="K25" s="18"/>
      <c r="L25" s="18"/>
      <c r="M25" s="9"/>
      <c r="N25" s="15"/>
      <c r="O25" s="15"/>
      <c r="P25" s="9"/>
    </row>
    <row r="26" spans="1:17" s="11" customFormat="1" ht="6" customHeight="1">
      <c r="A26" s="91"/>
      <c r="B26" s="169"/>
      <c r="C26" s="140"/>
      <c r="D26" s="140"/>
      <c r="E26" s="2"/>
      <c r="F26" s="173"/>
      <c r="G26" s="174"/>
      <c r="H26" s="207"/>
      <c r="I26" s="174"/>
      <c r="J26" s="175"/>
      <c r="K26" s="175"/>
      <c r="L26" s="175"/>
      <c r="M26" s="174"/>
      <c r="N26" s="173"/>
      <c r="O26" s="173"/>
      <c r="P26" s="174"/>
      <c r="Q26" s="168"/>
    </row>
    <row r="27" spans="1:16" s="11" customFormat="1" ht="23.25" customHeight="1">
      <c r="A27" s="92"/>
      <c r="B27" s="154"/>
      <c r="C27" s="138"/>
      <c r="D27" s="192" t="s">
        <v>83</v>
      </c>
      <c r="E27" s="144" t="s">
        <v>78</v>
      </c>
      <c r="F27" s="14" t="s">
        <v>23</v>
      </c>
      <c r="G27" s="199"/>
      <c r="H27" s="204" t="s">
        <v>83</v>
      </c>
      <c r="I27" s="8" t="s">
        <v>6</v>
      </c>
      <c r="J27" s="17" t="s">
        <v>67</v>
      </c>
      <c r="K27" s="17" t="s">
        <v>25</v>
      </c>
      <c r="L27" s="17" t="s">
        <v>23</v>
      </c>
      <c r="M27" s="8" t="s">
        <v>79</v>
      </c>
      <c r="N27" s="14" t="s">
        <v>27</v>
      </c>
      <c r="O27" s="14" t="s">
        <v>27</v>
      </c>
      <c r="P27" s="8"/>
    </row>
    <row r="28" spans="1:16" s="11" customFormat="1" ht="32.25" customHeight="1">
      <c r="A28" s="92"/>
      <c r="B28" s="154"/>
      <c r="C28" s="138"/>
      <c r="D28" s="192" t="s">
        <v>83</v>
      </c>
      <c r="E28" s="144" t="s">
        <v>215</v>
      </c>
      <c r="F28" s="14" t="s">
        <v>23</v>
      </c>
      <c r="G28" s="8"/>
      <c r="H28" s="204" t="s">
        <v>83</v>
      </c>
      <c r="I28" s="8" t="s">
        <v>88</v>
      </c>
      <c r="J28" s="17" t="s">
        <v>67</v>
      </c>
      <c r="K28" s="17" t="s">
        <v>25</v>
      </c>
      <c r="L28" s="17" t="s">
        <v>23</v>
      </c>
      <c r="M28" s="8"/>
      <c r="N28" s="14" t="s">
        <v>27</v>
      </c>
      <c r="O28" s="14" t="s">
        <v>27</v>
      </c>
      <c r="P28" s="8"/>
    </row>
    <row r="29" spans="1:16" s="11" customFormat="1" ht="3.75" customHeight="1">
      <c r="A29" s="93"/>
      <c r="B29" s="155"/>
      <c r="C29" s="139"/>
      <c r="D29" s="142"/>
      <c r="E29" s="146"/>
      <c r="F29" s="15"/>
      <c r="G29" s="9"/>
      <c r="H29" s="206"/>
      <c r="I29" s="9"/>
      <c r="J29" s="18"/>
      <c r="K29" s="18"/>
      <c r="L29" s="18"/>
      <c r="M29" s="9"/>
      <c r="N29" s="15"/>
      <c r="O29" s="15"/>
      <c r="P29" s="9"/>
    </row>
    <row r="30" spans="1:17" s="33" customFormat="1" ht="4.5" customHeight="1">
      <c r="A30" s="91"/>
      <c r="B30" s="169"/>
      <c r="C30" s="140"/>
      <c r="D30" s="140"/>
      <c r="E30" s="176"/>
      <c r="F30" s="173"/>
      <c r="G30" s="174"/>
      <c r="H30" s="207"/>
      <c r="I30" s="174"/>
      <c r="J30" s="175"/>
      <c r="K30" s="175"/>
      <c r="L30" s="175"/>
      <c r="M30" s="174"/>
      <c r="N30" s="173"/>
      <c r="O30" s="173"/>
      <c r="P30" s="174"/>
      <c r="Q30" s="168"/>
    </row>
    <row r="31" spans="1:16" s="11" customFormat="1" ht="39" customHeight="1">
      <c r="A31" s="92"/>
      <c r="B31" s="154"/>
      <c r="C31" s="138" t="s">
        <v>23</v>
      </c>
      <c r="D31" s="192" t="s">
        <v>83</v>
      </c>
      <c r="E31" s="144" t="s">
        <v>81</v>
      </c>
      <c r="F31" s="14" t="s">
        <v>63</v>
      </c>
      <c r="G31" s="110" t="s">
        <v>27</v>
      </c>
      <c r="H31" s="204" t="s">
        <v>83</v>
      </c>
      <c r="I31" s="8" t="s">
        <v>87</v>
      </c>
      <c r="J31" s="17" t="s">
        <v>67</v>
      </c>
      <c r="K31" s="17" t="s">
        <v>23</v>
      </c>
      <c r="L31" s="17" t="s">
        <v>23</v>
      </c>
      <c r="M31" s="8" t="s">
        <v>108</v>
      </c>
      <c r="N31" s="14" t="s">
        <v>27</v>
      </c>
      <c r="O31" s="14" t="s">
        <v>27</v>
      </c>
      <c r="P31" s="8"/>
    </row>
    <row r="32" spans="1:16" s="11" customFormat="1" ht="48.75" customHeight="1">
      <c r="A32" s="92"/>
      <c r="B32" s="154"/>
      <c r="C32" s="138"/>
      <c r="D32" s="192" t="s">
        <v>83</v>
      </c>
      <c r="E32" s="144" t="s">
        <v>82</v>
      </c>
      <c r="F32" s="14" t="s">
        <v>23</v>
      </c>
      <c r="G32" s="199"/>
      <c r="H32" s="204" t="s">
        <v>83</v>
      </c>
      <c r="I32" s="8" t="s">
        <v>185</v>
      </c>
      <c r="J32" s="17" t="s">
        <v>67</v>
      </c>
      <c r="K32" s="17" t="s">
        <v>25</v>
      </c>
      <c r="L32" s="17" t="s">
        <v>23</v>
      </c>
      <c r="M32" s="8" t="s">
        <v>84</v>
      </c>
      <c r="N32" s="14" t="s">
        <v>27</v>
      </c>
      <c r="O32" s="14" t="s">
        <v>27</v>
      </c>
      <c r="P32" s="8"/>
    </row>
    <row r="33" spans="1:16" s="11" customFormat="1" ht="4.5" customHeight="1">
      <c r="A33" s="92"/>
      <c r="B33" s="154"/>
      <c r="C33" s="138"/>
      <c r="D33" s="141"/>
      <c r="E33" s="144"/>
      <c r="F33" s="14"/>
      <c r="G33" s="8"/>
      <c r="H33" s="204"/>
      <c r="I33" s="8"/>
      <c r="J33" s="17"/>
      <c r="K33" s="17"/>
      <c r="L33" s="17"/>
      <c r="M33" s="8"/>
      <c r="N33" s="14"/>
      <c r="O33" s="14"/>
      <c r="P33" s="8"/>
    </row>
    <row r="34" spans="1:16" s="11" customFormat="1" ht="8.25" customHeight="1">
      <c r="A34" s="91"/>
      <c r="B34" s="153"/>
      <c r="C34" s="137"/>
      <c r="D34" s="140"/>
      <c r="E34" s="143"/>
      <c r="F34" s="13"/>
      <c r="G34" s="10"/>
      <c r="H34" s="205"/>
      <c r="I34" s="10"/>
      <c r="J34" s="16"/>
      <c r="K34" s="16"/>
      <c r="L34" s="16"/>
      <c r="M34" s="10"/>
      <c r="N34" s="13"/>
      <c r="O34" s="13"/>
      <c r="P34" s="10"/>
    </row>
    <row r="35" spans="1:16" s="11" customFormat="1" ht="16.5">
      <c r="A35" s="92"/>
      <c r="B35" s="154"/>
      <c r="C35" s="138"/>
      <c r="D35" s="192" t="s">
        <v>83</v>
      </c>
      <c r="E35" s="144" t="s">
        <v>7</v>
      </c>
      <c r="F35" s="14" t="s">
        <v>23</v>
      </c>
      <c r="G35" s="199"/>
      <c r="H35" s="204" t="s">
        <v>83</v>
      </c>
      <c r="I35" s="8" t="s">
        <v>86</v>
      </c>
      <c r="J35" s="17" t="s">
        <v>67</v>
      </c>
      <c r="K35" s="17" t="s">
        <v>23</v>
      </c>
      <c r="L35" s="17" t="s">
        <v>23</v>
      </c>
      <c r="M35" s="293" t="s">
        <v>85</v>
      </c>
      <c r="N35" s="14" t="s">
        <v>27</v>
      </c>
      <c r="O35" s="14" t="s">
        <v>27</v>
      </c>
      <c r="P35" s="8"/>
    </row>
    <row r="36" spans="1:16" s="11" customFormat="1" ht="23.25" customHeight="1">
      <c r="A36" s="92"/>
      <c r="B36" s="154"/>
      <c r="C36" s="138"/>
      <c r="D36" s="141"/>
      <c r="E36" s="145"/>
      <c r="F36" s="14"/>
      <c r="G36" s="199"/>
      <c r="H36" s="204" t="s">
        <v>83</v>
      </c>
      <c r="I36" s="8" t="s">
        <v>219</v>
      </c>
      <c r="J36" s="17" t="s">
        <v>67</v>
      </c>
      <c r="K36" s="17" t="s">
        <v>61</v>
      </c>
      <c r="L36" s="17" t="s">
        <v>23</v>
      </c>
      <c r="M36" s="294"/>
      <c r="N36" s="14" t="s">
        <v>27</v>
      </c>
      <c r="O36" s="14" t="s">
        <v>27</v>
      </c>
      <c r="P36" s="8"/>
    </row>
    <row r="37" spans="1:16" s="11" customFormat="1" ht="6" customHeight="1">
      <c r="A37" s="177"/>
      <c r="B37" s="178"/>
      <c r="C37" s="179"/>
      <c r="D37" s="179"/>
      <c r="E37" s="180"/>
      <c r="F37" s="181"/>
      <c r="G37" s="182"/>
      <c r="H37" s="183"/>
      <c r="I37" s="183"/>
      <c r="J37" s="184"/>
      <c r="K37" s="184"/>
      <c r="L37" s="184"/>
      <c r="M37" s="185"/>
      <c r="N37" s="181"/>
      <c r="O37" s="181"/>
      <c r="P37" s="183"/>
    </row>
    <row r="38" spans="1:16" s="24" customFormat="1" ht="10.5" customHeight="1">
      <c r="A38" s="157" t="s">
        <v>28</v>
      </c>
      <c r="B38" s="157"/>
      <c r="C38" s="158"/>
      <c r="D38" s="286" t="s">
        <v>29</v>
      </c>
      <c r="E38" s="226"/>
      <c r="F38" s="287" t="s">
        <v>30</v>
      </c>
      <c r="G38" s="287"/>
      <c r="H38" s="287"/>
      <c r="I38" s="287"/>
      <c r="J38" s="286" t="s">
        <v>32</v>
      </c>
      <c r="K38" s="291"/>
      <c r="L38" s="292"/>
      <c r="M38" s="159" t="s">
        <v>33</v>
      </c>
      <c r="N38" s="160"/>
      <c r="O38" s="286" t="s">
        <v>36</v>
      </c>
      <c r="P38" s="292"/>
    </row>
    <row r="39" spans="1:16" s="25" customFormat="1" ht="9.75" customHeight="1">
      <c r="A39" s="26" t="str">
        <f>'Prozess-Übersicht'!A80</f>
        <v>Saläradministration.xls</v>
      </c>
      <c r="B39" s="26"/>
      <c r="C39" s="102"/>
      <c r="D39" s="256">
        <f>'Prozess-Übersicht'!C80</f>
        <v>40386</v>
      </c>
      <c r="E39" s="257"/>
      <c r="F39" s="260" t="str">
        <f>'Prozess-Übersicht'!E80</f>
        <v>Probeversion</v>
      </c>
      <c r="G39" s="261"/>
      <c r="H39" s="261"/>
      <c r="I39" s="261"/>
      <c r="J39" s="288">
        <f>'Prozess-Übersicht'!F80</f>
        <v>1.1</v>
      </c>
      <c r="K39" s="289"/>
      <c r="L39" s="290"/>
      <c r="M39" s="100" t="s">
        <v>165</v>
      </c>
      <c r="N39" s="30"/>
      <c r="O39" s="265" t="s">
        <v>66</v>
      </c>
      <c r="P39" s="266"/>
    </row>
    <row r="40" spans="3:8" ht="12.75">
      <c r="C40"/>
      <c r="D40"/>
      <c r="G40"/>
      <c r="H40"/>
    </row>
    <row r="41" spans="3:8" ht="12.75">
      <c r="C41"/>
      <c r="D41"/>
      <c r="G41"/>
      <c r="H41"/>
    </row>
    <row r="42" spans="3:8" ht="12.75">
      <c r="C42"/>
      <c r="D42"/>
      <c r="G42"/>
      <c r="H42"/>
    </row>
    <row r="43" spans="3:8" ht="12.75">
      <c r="C43"/>
      <c r="D43"/>
      <c r="G43"/>
      <c r="H43"/>
    </row>
    <row r="44" spans="3:8" ht="12.75">
      <c r="C44"/>
      <c r="D44"/>
      <c r="G44"/>
      <c r="H44"/>
    </row>
    <row r="45" spans="3:8" ht="12.75">
      <c r="C45"/>
      <c r="D45"/>
      <c r="G45"/>
      <c r="H45"/>
    </row>
    <row r="46" spans="3:8" ht="12.75">
      <c r="C46"/>
      <c r="D46"/>
      <c r="G46"/>
      <c r="H46"/>
    </row>
    <row r="47" spans="3:8" ht="12.75">
      <c r="C47"/>
      <c r="D47"/>
      <c r="G47"/>
      <c r="H47"/>
    </row>
    <row r="48" spans="3:8" ht="12.75">
      <c r="C48"/>
      <c r="D48"/>
      <c r="G48"/>
      <c r="H48"/>
    </row>
    <row r="49" spans="3:8" ht="12.75">
      <c r="C49"/>
      <c r="D49"/>
      <c r="G49"/>
      <c r="H49"/>
    </row>
    <row r="50" spans="3:8" ht="12.75">
      <c r="C50"/>
      <c r="D50"/>
      <c r="G50"/>
      <c r="H50"/>
    </row>
    <row r="51" spans="3:8" ht="12.75">
      <c r="C51"/>
      <c r="D51"/>
      <c r="G51"/>
      <c r="H51"/>
    </row>
    <row r="52" spans="3:8" ht="12.75">
      <c r="C52"/>
      <c r="D52"/>
      <c r="G52"/>
      <c r="H52"/>
    </row>
    <row r="53" spans="3:8" ht="12.75">
      <c r="C53"/>
      <c r="D53"/>
      <c r="G53"/>
      <c r="H53"/>
    </row>
    <row r="54" spans="3:8" ht="12.75">
      <c r="C54"/>
      <c r="D54"/>
      <c r="G54"/>
      <c r="H54"/>
    </row>
    <row r="55" spans="3:8" ht="12.75">
      <c r="C55"/>
      <c r="D55"/>
      <c r="G55"/>
      <c r="H55"/>
    </row>
    <row r="56" spans="3:8" ht="12.75">
      <c r="C56"/>
      <c r="D56"/>
      <c r="G56"/>
      <c r="H56"/>
    </row>
    <row r="57" spans="3:8" ht="12.75">
      <c r="C57"/>
      <c r="D57"/>
      <c r="G57"/>
      <c r="H57"/>
    </row>
    <row r="58" spans="3:8" ht="12.75">
      <c r="C58"/>
      <c r="D58"/>
      <c r="G58"/>
      <c r="H58"/>
    </row>
    <row r="59" spans="3:8" ht="12.75">
      <c r="C59"/>
      <c r="D59"/>
      <c r="G59"/>
      <c r="H59"/>
    </row>
    <row r="60" spans="3:8" ht="12.75">
      <c r="C60"/>
      <c r="D60"/>
      <c r="G60"/>
      <c r="H60"/>
    </row>
    <row r="61" spans="3:8" ht="12.75">
      <c r="C61"/>
      <c r="D61"/>
      <c r="G61"/>
      <c r="H61"/>
    </row>
    <row r="62" spans="3:8" ht="12.75">
      <c r="C62"/>
      <c r="D62"/>
      <c r="G62"/>
      <c r="H62"/>
    </row>
    <row r="63" spans="3:8" ht="12.75">
      <c r="C63"/>
      <c r="D63"/>
      <c r="G63"/>
      <c r="H63"/>
    </row>
    <row r="64" spans="3:8" ht="12.75">
      <c r="C64"/>
      <c r="D64"/>
      <c r="G64"/>
      <c r="H64"/>
    </row>
    <row r="65" spans="3:8" ht="12.75">
      <c r="C65"/>
      <c r="D65"/>
      <c r="G65"/>
      <c r="H65"/>
    </row>
    <row r="66" spans="3:8" ht="12.75">
      <c r="C66"/>
      <c r="D66"/>
      <c r="G66"/>
      <c r="H66"/>
    </row>
    <row r="67" spans="3:8" ht="12.75">
      <c r="C67"/>
      <c r="D67"/>
      <c r="G67"/>
      <c r="H67"/>
    </row>
    <row r="68" spans="3:8" ht="12.75">
      <c r="C68"/>
      <c r="D68"/>
      <c r="G68"/>
      <c r="H68"/>
    </row>
    <row r="69" spans="3:8" ht="12.75">
      <c r="C69"/>
      <c r="D69"/>
      <c r="G69"/>
      <c r="H69"/>
    </row>
    <row r="70" spans="3:8" ht="12.75">
      <c r="C70"/>
      <c r="D70"/>
      <c r="G70"/>
      <c r="H70"/>
    </row>
    <row r="71" spans="3:8" ht="12.75">
      <c r="C71"/>
      <c r="D71"/>
      <c r="G71"/>
      <c r="H71"/>
    </row>
    <row r="72" spans="3:8" ht="12.75">
      <c r="C72"/>
      <c r="D72"/>
      <c r="G72"/>
      <c r="H72"/>
    </row>
    <row r="73" spans="3:8" ht="12.75">
      <c r="C73"/>
      <c r="D73"/>
      <c r="G73"/>
      <c r="H73"/>
    </row>
    <row r="74" spans="3:8" ht="12.75">
      <c r="C74"/>
      <c r="D74"/>
      <c r="G74"/>
      <c r="H74"/>
    </row>
    <row r="75" spans="3:8" ht="12.75">
      <c r="C75"/>
      <c r="D75"/>
      <c r="G75"/>
      <c r="H75"/>
    </row>
    <row r="76" spans="3:8" ht="12.75">
      <c r="C76"/>
      <c r="D76"/>
      <c r="G76"/>
      <c r="H76"/>
    </row>
    <row r="77" spans="3:8" ht="12.75">
      <c r="C77"/>
      <c r="D77"/>
      <c r="G77"/>
      <c r="H77"/>
    </row>
    <row r="78" spans="3:8" ht="12.75">
      <c r="C78"/>
      <c r="D78"/>
      <c r="G78"/>
      <c r="H78"/>
    </row>
    <row r="79" spans="3:8" ht="12.75">
      <c r="C79"/>
      <c r="D79"/>
      <c r="G79"/>
      <c r="H79"/>
    </row>
    <row r="80" spans="3:8" ht="12.75">
      <c r="C80"/>
      <c r="D80"/>
      <c r="G80"/>
      <c r="H80"/>
    </row>
    <row r="81" spans="3:8" ht="12.75">
      <c r="C81"/>
      <c r="D81"/>
      <c r="G81"/>
      <c r="H81"/>
    </row>
    <row r="82" spans="3:8" ht="12.75">
      <c r="C82"/>
      <c r="D82"/>
      <c r="G82"/>
      <c r="H82"/>
    </row>
    <row r="83" spans="3:8" ht="12.75">
      <c r="C83"/>
      <c r="D83"/>
      <c r="G83"/>
      <c r="H83"/>
    </row>
    <row r="84" spans="3:8" ht="12.75">
      <c r="C84"/>
      <c r="D84"/>
      <c r="G84"/>
      <c r="H84"/>
    </row>
    <row r="85" spans="3:8" ht="12.75">
      <c r="C85"/>
      <c r="D85"/>
      <c r="G85"/>
      <c r="H85"/>
    </row>
    <row r="86" spans="3:8" ht="12.75">
      <c r="C86"/>
      <c r="D86"/>
      <c r="G86"/>
      <c r="H86"/>
    </row>
    <row r="87" spans="3:8" ht="12.75">
      <c r="C87"/>
      <c r="D87"/>
      <c r="G87"/>
      <c r="H87"/>
    </row>
    <row r="88" spans="3:8" ht="12.75">
      <c r="C88"/>
      <c r="D88"/>
      <c r="G88"/>
      <c r="H88"/>
    </row>
    <row r="89" spans="3:8" ht="12.75">
      <c r="C89"/>
      <c r="D89"/>
      <c r="G89"/>
      <c r="H89"/>
    </row>
    <row r="90" spans="3:8" ht="12.75">
      <c r="C90"/>
      <c r="D90"/>
      <c r="G90"/>
      <c r="H90"/>
    </row>
    <row r="91" spans="3:8" ht="12.75">
      <c r="C91"/>
      <c r="D91"/>
      <c r="G91"/>
      <c r="H91"/>
    </row>
    <row r="92" spans="3:8" ht="12.75">
      <c r="C92"/>
      <c r="D92"/>
      <c r="G92"/>
      <c r="H92"/>
    </row>
    <row r="93" spans="3:8" ht="12.75">
      <c r="C93"/>
      <c r="D93"/>
      <c r="G93"/>
      <c r="H93"/>
    </row>
    <row r="94" spans="3:8" ht="12.75">
      <c r="C94"/>
      <c r="D94"/>
      <c r="G94"/>
      <c r="H94"/>
    </row>
    <row r="95" spans="3:8" ht="12.75">
      <c r="C95"/>
      <c r="D95"/>
      <c r="G95"/>
      <c r="H95"/>
    </row>
    <row r="96" spans="3:8" ht="12.75">
      <c r="C96"/>
      <c r="D96"/>
      <c r="G96"/>
      <c r="H96"/>
    </row>
    <row r="97" spans="3:8" ht="12.75">
      <c r="C97"/>
      <c r="D97"/>
      <c r="G97"/>
      <c r="H97"/>
    </row>
    <row r="98" spans="3:8" ht="12.75">
      <c r="C98"/>
      <c r="D98"/>
      <c r="G98"/>
      <c r="H98"/>
    </row>
    <row r="99" spans="3:8" ht="12.75">
      <c r="C99"/>
      <c r="D99"/>
      <c r="G99"/>
      <c r="H99"/>
    </row>
    <row r="100" spans="3:8" ht="12.75">
      <c r="C100"/>
      <c r="D100"/>
      <c r="G100"/>
      <c r="H100"/>
    </row>
    <row r="101" spans="3:8" ht="12.75">
      <c r="C101"/>
      <c r="D101"/>
      <c r="G101"/>
      <c r="H101"/>
    </row>
    <row r="102" spans="3:8" ht="12.75">
      <c r="C102"/>
      <c r="D102"/>
      <c r="G102"/>
      <c r="H102"/>
    </row>
    <row r="103" spans="3:8" ht="12.75">
      <c r="C103"/>
      <c r="D103"/>
      <c r="G103"/>
      <c r="H103"/>
    </row>
    <row r="104" spans="3:8" ht="12.75">
      <c r="C104"/>
      <c r="D104"/>
      <c r="G104"/>
      <c r="H104"/>
    </row>
    <row r="105" spans="3:8" ht="12.75">
      <c r="C105"/>
      <c r="D105"/>
      <c r="G105"/>
      <c r="H105"/>
    </row>
    <row r="106" spans="3:8" ht="12.75">
      <c r="C106"/>
      <c r="D106"/>
      <c r="G106"/>
      <c r="H106"/>
    </row>
    <row r="107" spans="3:8" ht="12.75">
      <c r="C107"/>
      <c r="D107"/>
      <c r="G107"/>
      <c r="H107"/>
    </row>
    <row r="108" spans="3:8" ht="12.75">
      <c r="C108"/>
      <c r="D108"/>
      <c r="G108"/>
      <c r="H108"/>
    </row>
    <row r="109" spans="3:8" ht="12.75">
      <c r="C109"/>
      <c r="D109"/>
      <c r="G109"/>
      <c r="H109"/>
    </row>
    <row r="110" spans="3:8" ht="12.75">
      <c r="C110"/>
      <c r="D110"/>
      <c r="G110"/>
      <c r="H110"/>
    </row>
    <row r="111" spans="3:8" ht="12.75">
      <c r="C111"/>
      <c r="D111"/>
      <c r="G111"/>
      <c r="H111"/>
    </row>
    <row r="112" spans="3:8" ht="12.75">
      <c r="C112"/>
      <c r="D112"/>
      <c r="G112"/>
      <c r="H112"/>
    </row>
    <row r="113" spans="3:8" ht="12.75">
      <c r="C113"/>
      <c r="D113"/>
      <c r="G113"/>
      <c r="H113"/>
    </row>
    <row r="114" spans="3:8" ht="12.75">
      <c r="C114"/>
      <c r="D114"/>
      <c r="G114"/>
      <c r="H114"/>
    </row>
    <row r="115" spans="3:8" ht="12.75">
      <c r="C115"/>
      <c r="D115"/>
      <c r="G115"/>
      <c r="H115"/>
    </row>
    <row r="116" spans="3:8" ht="12.75">
      <c r="C116"/>
      <c r="D116"/>
      <c r="G116"/>
      <c r="H116"/>
    </row>
    <row r="117" spans="3:8" ht="12.75">
      <c r="C117"/>
      <c r="D117"/>
      <c r="G117"/>
      <c r="H117"/>
    </row>
    <row r="118" spans="3:8" ht="12.75">
      <c r="C118"/>
      <c r="D118"/>
      <c r="G118"/>
      <c r="H118"/>
    </row>
    <row r="119" spans="3:8" ht="12.75">
      <c r="C119"/>
      <c r="D119"/>
      <c r="G119"/>
      <c r="H119"/>
    </row>
    <row r="120" spans="3:8" ht="12.75">
      <c r="C120"/>
      <c r="D120"/>
      <c r="G120"/>
      <c r="H120"/>
    </row>
    <row r="121" spans="3:8" ht="12.75">
      <c r="C121"/>
      <c r="D121"/>
      <c r="G121"/>
      <c r="H121"/>
    </row>
    <row r="122" spans="3:8" ht="12.75">
      <c r="C122"/>
      <c r="D122"/>
      <c r="G122"/>
      <c r="H122"/>
    </row>
    <row r="123" spans="3:8" ht="12.75">
      <c r="C123"/>
      <c r="D123"/>
      <c r="G123"/>
      <c r="H123"/>
    </row>
    <row r="124" spans="3:8" ht="12.75">
      <c r="C124"/>
      <c r="D124"/>
      <c r="G124"/>
      <c r="H124"/>
    </row>
    <row r="125" spans="3:8" ht="12.75">
      <c r="C125"/>
      <c r="D125"/>
      <c r="G125"/>
      <c r="H125"/>
    </row>
    <row r="126" spans="3:8" ht="12.75">
      <c r="C126"/>
      <c r="D126"/>
      <c r="G126"/>
      <c r="H126"/>
    </row>
    <row r="127" spans="3:8" ht="12.75">
      <c r="C127"/>
      <c r="D127"/>
      <c r="G127"/>
      <c r="H127"/>
    </row>
    <row r="128" spans="3:8" ht="12.75">
      <c r="C128"/>
      <c r="D128"/>
      <c r="G128"/>
      <c r="H128"/>
    </row>
    <row r="129" spans="3:8" ht="12.75">
      <c r="C129"/>
      <c r="D129"/>
      <c r="G129"/>
      <c r="H129"/>
    </row>
    <row r="130" spans="3:8" ht="12.75">
      <c r="C130"/>
      <c r="D130"/>
      <c r="G130"/>
      <c r="H130"/>
    </row>
    <row r="131" spans="3:8" ht="12.75">
      <c r="C131"/>
      <c r="D131"/>
      <c r="G131"/>
      <c r="H131"/>
    </row>
    <row r="132" spans="3:8" ht="12.75">
      <c r="C132"/>
      <c r="D132"/>
      <c r="G132"/>
      <c r="H132"/>
    </row>
    <row r="133" spans="3:8" ht="12.75">
      <c r="C133"/>
      <c r="D133"/>
      <c r="G133"/>
      <c r="H133"/>
    </row>
    <row r="134" spans="3:8" ht="12.75">
      <c r="C134"/>
      <c r="D134"/>
      <c r="G134"/>
      <c r="H134"/>
    </row>
    <row r="135" spans="3:8" ht="12.75">
      <c r="C135"/>
      <c r="D135"/>
      <c r="G135"/>
      <c r="H135"/>
    </row>
    <row r="136" spans="3:8" ht="12.75">
      <c r="C136"/>
      <c r="D136"/>
      <c r="G136"/>
      <c r="H136"/>
    </row>
    <row r="137" spans="3:8" ht="12.75">
      <c r="C137"/>
      <c r="D137"/>
      <c r="G137"/>
      <c r="H137"/>
    </row>
    <row r="138" spans="3:8" ht="12.75">
      <c r="C138"/>
      <c r="D138"/>
      <c r="G138"/>
      <c r="H138"/>
    </row>
    <row r="139" spans="3:8" ht="12.75">
      <c r="C139"/>
      <c r="D139"/>
      <c r="G139"/>
      <c r="H139"/>
    </row>
    <row r="140" spans="3:8" ht="12.75">
      <c r="C140"/>
      <c r="D140"/>
      <c r="G140"/>
      <c r="H140"/>
    </row>
    <row r="141" spans="3:8" ht="12.75">
      <c r="C141"/>
      <c r="D141"/>
      <c r="G141"/>
      <c r="H141"/>
    </row>
    <row r="142" spans="3:8" ht="12.75">
      <c r="C142"/>
      <c r="D142"/>
      <c r="G142"/>
      <c r="H142"/>
    </row>
    <row r="143" spans="3:8" ht="12.75">
      <c r="C143"/>
      <c r="D143"/>
      <c r="G143"/>
      <c r="H143"/>
    </row>
    <row r="144" spans="3:8" ht="12.75">
      <c r="C144"/>
      <c r="D144"/>
      <c r="G144"/>
      <c r="H144"/>
    </row>
    <row r="145" spans="3:8" ht="12.75">
      <c r="C145"/>
      <c r="D145"/>
      <c r="G145"/>
      <c r="H145"/>
    </row>
    <row r="146" spans="3:8" ht="12.75">
      <c r="C146"/>
      <c r="D146"/>
      <c r="G146"/>
      <c r="H146"/>
    </row>
    <row r="147" spans="3:8" ht="12.75">
      <c r="C147"/>
      <c r="D147"/>
      <c r="G147"/>
      <c r="H147"/>
    </row>
    <row r="148" spans="3:8" ht="12.75">
      <c r="C148"/>
      <c r="D148"/>
      <c r="G148"/>
      <c r="H148"/>
    </row>
    <row r="149" spans="3:8" ht="12.75">
      <c r="C149"/>
      <c r="D149"/>
      <c r="G149"/>
      <c r="H149"/>
    </row>
    <row r="150" spans="3:8" ht="12.75">
      <c r="C150"/>
      <c r="D150"/>
      <c r="G150"/>
      <c r="H150"/>
    </row>
    <row r="151" spans="3:8" ht="12.75">
      <c r="C151"/>
      <c r="D151"/>
      <c r="G151"/>
      <c r="H151"/>
    </row>
    <row r="152" spans="3:8" ht="12.75">
      <c r="C152"/>
      <c r="D152"/>
      <c r="G152"/>
      <c r="H152"/>
    </row>
    <row r="153" spans="3:8" ht="12.75">
      <c r="C153"/>
      <c r="D153"/>
      <c r="G153"/>
      <c r="H153"/>
    </row>
    <row r="154" spans="3:8" ht="12.75">
      <c r="C154"/>
      <c r="D154"/>
      <c r="G154"/>
      <c r="H154"/>
    </row>
    <row r="155" spans="3:8" ht="12.75">
      <c r="C155"/>
      <c r="D155"/>
      <c r="G155"/>
      <c r="H155"/>
    </row>
    <row r="156" spans="3:8" ht="12.75">
      <c r="C156"/>
      <c r="D156"/>
      <c r="G156"/>
      <c r="H156"/>
    </row>
    <row r="157" spans="3:8" ht="12.75">
      <c r="C157"/>
      <c r="D157"/>
      <c r="G157"/>
      <c r="H157"/>
    </row>
    <row r="158" spans="3:8" ht="12.75">
      <c r="C158"/>
      <c r="D158"/>
      <c r="G158"/>
      <c r="H158"/>
    </row>
    <row r="159" spans="3:8" ht="12.75">
      <c r="C159"/>
      <c r="D159"/>
      <c r="G159"/>
      <c r="H159"/>
    </row>
    <row r="160" spans="3:8" ht="12.75">
      <c r="C160"/>
      <c r="D160"/>
      <c r="G160"/>
      <c r="H160"/>
    </row>
    <row r="161" spans="3:8" ht="12.75">
      <c r="C161"/>
      <c r="D161"/>
      <c r="G161"/>
      <c r="H161"/>
    </row>
    <row r="162" spans="3:8" ht="12.75">
      <c r="C162"/>
      <c r="D162"/>
      <c r="G162"/>
      <c r="H162"/>
    </row>
    <row r="163" spans="3:8" ht="12.75">
      <c r="C163"/>
      <c r="D163"/>
      <c r="G163"/>
      <c r="H163"/>
    </row>
    <row r="164" spans="3:8" ht="12.75">
      <c r="C164"/>
      <c r="D164"/>
      <c r="G164"/>
      <c r="H164"/>
    </row>
    <row r="165" spans="3:8" ht="12.75">
      <c r="C165"/>
      <c r="D165"/>
      <c r="G165"/>
      <c r="H165"/>
    </row>
    <row r="166" spans="3:8" ht="12.75">
      <c r="C166"/>
      <c r="D166"/>
      <c r="G166"/>
      <c r="H166"/>
    </row>
    <row r="167" spans="3:8" ht="12.75">
      <c r="C167"/>
      <c r="D167"/>
      <c r="G167"/>
      <c r="H167"/>
    </row>
    <row r="168" spans="3:8" ht="12.75">
      <c r="C168"/>
      <c r="D168"/>
      <c r="G168"/>
      <c r="H168"/>
    </row>
  </sheetData>
  <sheetProtection/>
  <mergeCells count="20">
    <mergeCell ref="J39:L39"/>
    <mergeCell ref="O39:P39"/>
    <mergeCell ref="G4:P4"/>
    <mergeCell ref="J38:L38"/>
    <mergeCell ref="O38:P38"/>
    <mergeCell ref="M35:M36"/>
    <mergeCell ref="N1:O1"/>
    <mergeCell ref="N2:O2"/>
    <mergeCell ref="A1:C1"/>
    <mergeCell ref="A2:C2"/>
    <mergeCell ref="D1:E1"/>
    <mergeCell ref="D2:E2"/>
    <mergeCell ref="A4:F4"/>
    <mergeCell ref="F1:I1"/>
    <mergeCell ref="F2:I2"/>
    <mergeCell ref="D38:E38"/>
    <mergeCell ref="D39:E39"/>
    <mergeCell ref="D5:E5"/>
    <mergeCell ref="F38:I38"/>
    <mergeCell ref="F39:I39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0.421875" style="0" customWidth="1"/>
    <col min="2" max="2" width="13.421875" style="0" customWidth="1"/>
    <col min="3" max="3" width="3.28125" style="104" customWidth="1"/>
    <col min="4" max="4" width="2.28125" style="104" customWidth="1"/>
    <col min="5" max="5" width="22.140625" style="0" customWidth="1"/>
    <col min="6" max="6" width="6.57421875" style="0" customWidth="1"/>
    <col min="7" max="7" width="6.00390625" style="4" customWidth="1"/>
    <col min="8" max="8" width="5.140625" style="4" customWidth="1"/>
    <col min="9" max="9" width="21.28125" style="0" customWidth="1"/>
    <col min="10" max="10" width="8.57421875" style="0" customWidth="1"/>
    <col min="11" max="11" width="8.7109375" style="0" customWidth="1"/>
    <col min="12" max="12" width="9.421875" style="0" customWidth="1"/>
    <col min="13" max="13" width="13.8515625" style="0" customWidth="1"/>
    <col min="14" max="14" width="5.421875" style="0" customWidth="1"/>
    <col min="15" max="15" width="7.7109375" style="0" customWidth="1"/>
    <col min="16" max="16" width="16.14062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95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5" t="s">
        <v>16</v>
      </c>
    </row>
    <row r="2" spans="1:16" s="32" customFormat="1" ht="15.75" customHeight="1">
      <c r="A2" s="280" t="str">
        <f>'Prozess-Übersicht'!G5</f>
        <v>Personalwesen</v>
      </c>
      <c r="B2" s="281"/>
      <c r="C2" s="217"/>
      <c r="D2" s="280" t="s">
        <v>204</v>
      </c>
      <c r="E2" s="296"/>
      <c r="F2" s="274" t="s">
        <v>89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53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39" customHeight="1">
      <c r="A6" s="91"/>
      <c r="B6" s="153"/>
      <c r="C6" s="137"/>
      <c r="D6" s="193" t="s">
        <v>83</v>
      </c>
      <c r="E6" s="144" t="s">
        <v>146</v>
      </c>
      <c r="F6" s="13" t="s">
        <v>23</v>
      </c>
      <c r="G6" s="10"/>
      <c r="H6" s="205" t="s">
        <v>83</v>
      </c>
      <c r="I6" s="10" t="s">
        <v>147</v>
      </c>
      <c r="J6" s="16" t="s">
        <v>148</v>
      </c>
      <c r="K6" s="16" t="s">
        <v>27</v>
      </c>
      <c r="L6" s="16" t="s">
        <v>95</v>
      </c>
      <c r="M6" s="10" t="s">
        <v>97</v>
      </c>
      <c r="N6" s="13" t="s">
        <v>27</v>
      </c>
      <c r="O6" s="13" t="s">
        <v>27</v>
      </c>
      <c r="P6" s="10"/>
    </row>
    <row r="7" spans="1:16" s="11" customFormat="1" ht="21" customHeight="1">
      <c r="A7" s="92"/>
      <c r="B7" s="154"/>
      <c r="C7" s="138"/>
      <c r="D7" s="148"/>
      <c r="E7" s="144"/>
      <c r="F7" s="14"/>
      <c r="G7" s="8"/>
      <c r="H7" s="204" t="s">
        <v>83</v>
      </c>
      <c r="I7" s="8" t="s">
        <v>184</v>
      </c>
      <c r="J7" s="17" t="s">
        <v>67</v>
      </c>
      <c r="K7" s="17" t="s">
        <v>27</v>
      </c>
      <c r="L7" s="17" t="s">
        <v>23</v>
      </c>
      <c r="M7" s="8"/>
      <c r="N7" s="14" t="s">
        <v>27</v>
      </c>
      <c r="O7" s="14" t="s">
        <v>27</v>
      </c>
      <c r="P7" s="8"/>
    </row>
    <row r="8" spans="1:16" s="11" customFormat="1" ht="13.5">
      <c r="A8" s="92"/>
      <c r="B8" s="154"/>
      <c r="C8" s="138"/>
      <c r="D8" s="149"/>
      <c r="E8" s="145"/>
      <c r="F8" s="14"/>
      <c r="G8" s="8"/>
      <c r="H8" s="204" t="s">
        <v>83</v>
      </c>
      <c r="I8" s="8" t="s">
        <v>199</v>
      </c>
      <c r="J8" s="17" t="s">
        <v>67</v>
      </c>
      <c r="K8" s="17" t="s">
        <v>27</v>
      </c>
      <c r="L8" s="17" t="s">
        <v>23</v>
      </c>
      <c r="M8" s="8"/>
      <c r="N8" s="14" t="s">
        <v>27</v>
      </c>
      <c r="O8" s="14" t="s">
        <v>27</v>
      </c>
      <c r="P8" s="8"/>
    </row>
    <row r="9" spans="1:16" s="11" customFormat="1" ht="9" customHeight="1">
      <c r="A9" s="91"/>
      <c r="B9" s="153"/>
      <c r="C9" s="137"/>
      <c r="D9" s="148"/>
      <c r="E9" s="143"/>
      <c r="F9" s="13"/>
      <c r="G9" s="10"/>
      <c r="H9" s="205"/>
      <c r="I9" s="10"/>
      <c r="J9" s="16"/>
      <c r="K9" s="16"/>
      <c r="L9" s="16"/>
      <c r="M9" s="10"/>
      <c r="N9" s="13"/>
      <c r="O9" s="13"/>
      <c r="P9" s="10"/>
    </row>
    <row r="10" spans="1:16" s="11" customFormat="1" ht="16.5">
      <c r="A10" s="92"/>
      <c r="B10" s="154"/>
      <c r="C10" s="138" t="s">
        <v>23</v>
      </c>
      <c r="D10" s="192" t="s">
        <v>83</v>
      </c>
      <c r="E10" s="144" t="s">
        <v>94</v>
      </c>
      <c r="F10" s="14" t="s">
        <v>63</v>
      </c>
      <c r="G10" s="110" t="s">
        <v>27</v>
      </c>
      <c r="H10" s="204" t="s">
        <v>83</v>
      </c>
      <c r="I10" s="8" t="s">
        <v>96</v>
      </c>
      <c r="J10" s="17" t="s">
        <v>67</v>
      </c>
      <c r="K10" s="17" t="s">
        <v>27</v>
      </c>
      <c r="L10" s="17" t="s">
        <v>23</v>
      </c>
      <c r="M10" s="8" t="s">
        <v>98</v>
      </c>
      <c r="N10" s="14" t="s">
        <v>27</v>
      </c>
      <c r="O10" s="14" t="s">
        <v>27</v>
      </c>
      <c r="P10" s="8"/>
    </row>
    <row r="11" spans="1:16" s="11" customFormat="1" ht="7.5" customHeight="1">
      <c r="A11" s="93"/>
      <c r="B11" s="155"/>
      <c r="C11" s="139"/>
      <c r="D11" s="149"/>
      <c r="E11" s="146"/>
      <c r="F11" s="15"/>
      <c r="G11" s="9"/>
      <c r="H11" s="206"/>
      <c r="I11" s="9"/>
      <c r="J11" s="18"/>
      <c r="K11" s="18"/>
      <c r="L11" s="18"/>
      <c r="M11" s="9"/>
      <c r="N11" s="15"/>
      <c r="O11" s="15"/>
      <c r="P11" s="9"/>
    </row>
    <row r="12" spans="1:16" ht="7.5" customHeight="1">
      <c r="A12" s="1"/>
      <c r="B12" s="156"/>
      <c r="C12" s="152"/>
      <c r="D12" s="148"/>
      <c r="E12" s="2"/>
      <c r="F12" s="1"/>
      <c r="G12" s="2"/>
      <c r="H12" s="191"/>
      <c r="I12" s="2"/>
      <c r="J12" s="1"/>
      <c r="K12" s="1"/>
      <c r="L12" s="1"/>
      <c r="M12" s="7"/>
      <c r="N12" s="1"/>
      <c r="O12" s="1"/>
      <c r="P12" s="1"/>
    </row>
    <row r="13" spans="1:16" s="11" customFormat="1" ht="13.5">
      <c r="A13" s="91"/>
      <c r="B13" s="153"/>
      <c r="C13" s="137"/>
      <c r="D13" s="147"/>
      <c r="E13" s="143"/>
      <c r="F13" s="13"/>
      <c r="G13" s="10"/>
      <c r="H13" s="205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24.75">
      <c r="A14" s="92"/>
      <c r="B14" s="154"/>
      <c r="C14" s="138"/>
      <c r="D14" s="194" t="s">
        <v>83</v>
      </c>
      <c r="E14" s="144" t="s">
        <v>146</v>
      </c>
      <c r="F14" s="14" t="s">
        <v>23</v>
      </c>
      <c r="G14" s="8"/>
      <c r="H14" s="204" t="s">
        <v>83</v>
      </c>
      <c r="I14" s="8" t="s">
        <v>200</v>
      </c>
      <c r="J14" s="17" t="s">
        <v>148</v>
      </c>
      <c r="K14" s="17" t="s">
        <v>25</v>
      </c>
      <c r="L14" s="17" t="s">
        <v>23</v>
      </c>
      <c r="M14" s="8"/>
      <c r="N14" s="14" t="s">
        <v>27</v>
      </c>
      <c r="O14" s="14" t="s">
        <v>27</v>
      </c>
      <c r="P14" s="8"/>
    </row>
    <row r="15" spans="1:16" s="11" customFormat="1" ht="22.5" customHeight="1">
      <c r="A15" s="92"/>
      <c r="B15" s="154"/>
      <c r="C15" s="141"/>
      <c r="D15" s="148"/>
      <c r="E15" s="144"/>
      <c r="F15" s="14"/>
      <c r="G15" s="8"/>
      <c r="H15" s="204" t="s">
        <v>83</v>
      </c>
      <c r="I15" s="8" t="s">
        <v>184</v>
      </c>
      <c r="J15" s="17" t="s">
        <v>67</v>
      </c>
      <c r="K15" s="17" t="s">
        <v>25</v>
      </c>
      <c r="L15" s="17" t="s">
        <v>23</v>
      </c>
      <c r="M15" s="8"/>
      <c r="N15" s="14" t="s">
        <v>27</v>
      </c>
      <c r="O15" s="14" t="s">
        <v>27</v>
      </c>
      <c r="P15" s="8"/>
    </row>
    <row r="16" spans="1:16" s="11" customFormat="1" ht="16.5" customHeight="1">
      <c r="A16" s="92"/>
      <c r="B16" s="154"/>
      <c r="C16" s="138"/>
      <c r="D16" s="148"/>
      <c r="E16" s="144"/>
      <c r="F16" s="14"/>
      <c r="G16" s="8"/>
      <c r="H16" s="204" t="s">
        <v>83</v>
      </c>
      <c r="I16" s="9" t="s">
        <v>199</v>
      </c>
      <c r="J16" s="17" t="s">
        <v>67</v>
      </c>
      <c r="K16" s="17" t="s">
        <v>25</v>
      </c>
      <c r="L16" s="17" t="s">
        <v>23</v>
      </c>
      <c r="M16" s="8"/>
      <c r="N16" s="14" t="s">
        <v>27</v>
      </c>
      <c r="O16" s="14" t="s">
        <v>27</v>
      </c>
      <c r="P16" s="8"/>
    </row>
    <row r="17" spans="1:16" s="11" customFormat="1" ht="11.25" customHeight="1">
      <c r="A17" s="91"/>
      <c r="B17" s="153"/>
      <c r="C17" s="137"/>
      <c r="D17" s="147"/>
      <c r="E17" s="143"/>
      <c r="F17" s="13"/>
      <c r="G17" s="10"/>
      <c r="H17" s="205"/>
      <c r="I17" s="10"/>
      <c r="J17" s="16"/>
      <c r="K17" s="16"/>
      <c r="L17" s="16"/>
      <c r="M17" s="10"/>
      <c r="N17" s="13"/>
      <c r="O17" s="13"/>
      <c r="P17" s="10"/>
    </row>
    <row r="18" spans="1:16" s="11" customFormat="1" ht="21.75" customHeight="1">
      <c r="A18" s="92"/>
      <c r="B18" s="154"/>
      <c r="C18" s="138"/>
      <c r="D18" s="192" t="s">
        <v>83</v>
      </c>
      <c r="E18" s="144" t="s">
        <v>94</v>
      </c>
      <c r="F18" s="14" t="s">
        <v>23</v>
      </c>
      <c r="G18" s="8"/>
      <c r="H18" s="204" t="s">
        <v>83</v>
      </c>
      <c r="I18" s="8" t="s">
        <v>149</v>
      </c>
      <c r="J18" s="17" t="s">
        <v>67</v>
      </c>
      <c r="K18" s="17" t="s">
        <v>25</v>
      </c>
      <c r="L18" s="17" t="s">
        <v>23</v>
      </c>
      <c r="M18" s="189" t="s">
        <v>161</v>
      </c>
      <c r="N18" s="14" t="s">
        <v>27</v>
      </c>
      <c r="O18" s="14" t="s">
        <v>27</v>
      </c>
      <c r="P18" s="8"/>
    </row>
    <row r="19" spans="1:16" s="11" customFormat="1" ht="6.75" customHeight="1">
      <c r="A19" s="93"/>
      <c r="B19" s="155"/>
      <c r="C19" s="139"/>
      <c r="D19" s="149"/>
      <c r="E19" s="146"/>
      <c r="F19" s="15"/>
      <c r="G19" s="9"/>
      <c r="H19" s="206"/>
      <c r="I19" s="9"/>
      <c r="J19" s="18"/>
      <c r="K19" s="18"/>
      <c r="L19" s="18"/>
      <c r="M19" s="9"/>
      <c r="N19" s="15"/>
      <c r="O19" s="15"/>
      <c r="P19" s="9"/>
    </row>
    <row r="20" spans="1:16" ht="7.5" customHeight="1">
      <c r="A20" s="202"/>
      <c r="B20" s="156"/>
      <c r="C20" s="152"/>
      <c r="D20" s="148"/>
      <c r="E20" s="2"/>
      <c r="F20" s="1"/>
      <c r="G20" s="2"/>
      <c r="H20" s="191"/>
      <c r="I20" s="2"/>
      <c r="J20" s="1"/>
      <c r="K20" s="1"/>
      <c r="L20" s="1"/>
      <c r="M20" s="7"/>
      <c r="N20" s="1"/>
      <c r="O20" s="1"/>
      <c r="P20" s="1"/>
    </row>
    <row r="21" spans="1:16" s="11" customFormat="1" ht="13.5">
      <c r="A21" s="91"/>
      <c r="B21" s="153"/>
      <c r="C21" s="137"/>
      <c r="D21" s="147"/>
      <c r="E21" s="143"/>
      <c r="F21" s="13"/>
      <c r="G21" s="10"/>
      <c r="H21" s="205"/>
      <c r="I21" s="10"/>
      <c r="J21" s="16"/>
      <c r="K21" s="16"/>
      <c r="L21" s="16"/>
      <c r="M21" s="10"/>
      <c r="N21" s="13"/>
      <c r="O21" s="13"/>
      <c r="P21" s="10"/>
    </row>
    <row r="22" spans="1:16" s="11" customFormat="1" ht="16.5">
      <c r="A22" s="92"/>
      <c r="B22" s="154"/>
      <c r="C22" s="138"/>
      <c r="D22" s="192" t="s">
        <v>83</v>
      </c>
      <c r="E22" s="144" t="s">
        <v>101</v>
      </c>
      <c r="F22" s="14" t="s">
        <v>23</v>
      </c>
      <c r="G22" s="8"/>
      <c r="H22" s="204" t="s">
        <v>83</v>
      </c>
      <c r="I22" s="8" t="s">
        <v>150</v>
      </c>
      <c r="J22" s="17" t="s">
        <v>151</v>
      </c>
      <c r="K22" s="17" t="s">
        <v>25</v>
      </c>
      <c r="L22" s="17" t="s">
        <v>23</v>
      </c>
      <c r="M22" s="8" t="s">
        <v>102</v>
      </c>
      <c r="N22" s="14" t="s">
        <v>27</v>
      </c>
      <c r="O22" s="14" t="s">
        <v>27</v>
      </c>
      <c r="P22" s="8"/>
    </row>
    <row r="23" spans="1:16" s="11" customFormat="1" ht="7.5" customHeight="1">
      <c r="A23" s="92"/>
      <c r="B23" s="154"/>
      <c r="C23" s="138"/>
      <c r="D23" s="149"/>
      <c r="E23" s="144"/>
      <c r="F23" s="14"/>
      <c r="G23" s="8"/>
      <c r="H23" s="204"/>
      <c r="I23" s="8"/>
      <c r="J23" s="17"/>
      <c r="K23" s="17"/>
      <c r="L23" s="17"/>
      <c r="M23" s="8"/>
      <c r="N23" s="14"/>
      <c r="O23" s="14"/>
      <c r="P23" s="8"/>
    </row>
    <row r="24" spans="1:16" s="11" customFormat="1" ht="13.5">
      <c r="A24" s="91"/>
      <c r="B24" s="153"/>
      <c r="C24" s="137"/>
      <c r="D24" s="148"/>
      <c r="E24" s="143"/>
      <c r="F24" s="13"/>
      <c r="G24" s="10"/>
      <c r="H24" s="205"/>
      <c r="I24" s="10"/>
      <c r="J24" s="16"/>
      <c r="K24" s="16"/>
      <c r="L24" s="16"/>
      <c r="M24" s="10"/>
      <c r="N24" s="13"/>
      <c r="O24" s="13"/>
      <c r="P24" s="10"/>
    </row>
    <row r="25" spans="1:16" s="11" customFormat="1" ht="21" customHeight="1">
      <c r="A25" s="92"/>
      <c r="B25" s="154"/>
      <c r="C25" s="138"/>
      <c r="D25" s="192" t="s">
        <v>83</v>
      </c>
      <c r="E25" s="144" t="s">
        <v>99</v>
      </c>
      <c r="F25" s="14" t="s">
        <v>23</v>
      </c>
      <c r="G25" s="8"/>
      <c r="H25" s="204" t="s">
        <v>83</v>
      </c>
      <c r="I25" s="8" t="s">
        <v>103</v>
      </c>
      <c r="J25" s="17" t="s">
        <v>67</v>
      </c>
      <c r="K25" s="17" t="s">
        <v>61</v>
      </c>
      <c r="L25" s="17" t="s">
        <v>23</v>
      </c>
      <c r="M25" s="8"/>
      <c r="N25" s="14" t="s">
        <v>27</v>
      </c>
      <c r="O25" s="14" t="s">
        <v>27</v>
      </c>
      <c r="P25" s="8"/>
    </row>
    <row r="26" spans="1:16" s="11" customFormat="1" ht="13.5">
      <c r="A26" s="92"/>
      <c r="B26" s="154"/>
      <c r="C26" s="138"/>
      <c r="D26" s="192"/>
      <c r="E26" s="144"/>
      <c r="F26" s="14"/>
      <c r="G26" s="8"/>
      <c r="H26" s="204"/>
      <c r="I26" s="8"/>
      <c r="J26" s="17"/>
      <c r="K26" s="17"/>
      <c r="L26" s="17"/>
      <c r="M26" s="8"/>
      <c r="N26" s="14"/>
      <c r="O26" s="14"/>
      <c r="P26" s="8"/>
    </row>
    <row r="27" spans="1:16" s="11" customFormat="1" ht="6.75" customHeight="1">
      <c r="A27" s="93"/>
      <c r="B27" s="155"/>
      <c r="C27" s="139"/>
      <c r="D27" s="149"/>
      <c r="E27" s="146"/>
      <c r="F27" s="15"/>
      <c r="G27" s="9"/>
      <c r="H27" s="206"/>
      <c r="I27" s="9"/>
      <c r="J27" s="18"/>
      <c r="K27" s="18"/>
      <c r="L27" s="18"/>
      <c r="M27" s="9"/>
      <c r="N27" s="15"/>
      <c r="O27" s="15"/>
      <c r="P27" s="9"/>
    </row>
    <row r="28" spans="1:16" s="11" customFormat="1" ht="15">
      <c r="A28" s="91"/>
      <c r="B28" s="153"/>
      <c r="C28" s="137"/>
      <c r="D28" s="147"/>
      <c r="E28" s="143"/>
      <c r="F28" s="13"/>
      <c r="G28" s="199"/>
      <c r="H28" s="205"/>
      <c r="I28" s="10"/>
      <c r="J28" s="16"/>
      <c r="K28" s="16"/>
      <c r="L28" s="16"/>
      <c r="M28" s="10"/>
      <c r="N28" s="13"/>
      <c r="O28" s="13"/>
      <c r="P28" s="10"/>
    </row>
    <row r="29" spans="1:16" s="11" customFormat="1" ht="24.75">
      <c r="A29" s="92"/>
      <c r="B29" s="154"/>
      <c r="C29" s="138" t="s">
        <v>23</v>
      </c>
      <c r="D29" s="192" t="s">
        <v>83</v>
      </c>
      <c r="E29" s="144" t="s">
        <v>100</v>
      </c>
      <c r="F29" s="14" t="s">
        <v>63</v>
      </c>
      <c r="G29" s="110" t="s">
        <v>27</v>
      </c>
      <c r="H29" s="204" t="s">
        <v>83</v>
      </c>
      <c r="I29" s="8" t="s">
        <v>174</v>
      </c>
      <c r="J29" s="17" t="s">
        <v>67</v>
      </c>
      <c r="K29" s="17" t="s">
        <v>27</v>
      </c>
      <c r="L29" s="17" t="s">
        <v>23</v>
      </c>
      <c r="M29" s="8" t="s">
        <v>75</v>
      </c>
      <c r="N29" s="14" t="s">
        <v>27</v>
      </c>
      <c r="O29" s="14" t="s">
        <v>27</v>
      </c>
      <c r="P29" s="8"/>
    </row>
    <row r="30" spans="1:16" s="11" customFormat="1" ht="13.5">
      <c r="A30" s="92"/>
      <c r="B30" s="154"/>
      <c r="C30" s="138"/>
      <c r="D30" s="148"/>
      <c r="E30" s="144"/>
      <c r="F30" s="14"/>
      <c r="G30" s="8"/>
      <c r="H30" s="8"/>
      <c r="I30" s="8"/>
      <c r="J30" s="17"/>
      <c r="K30" s="17"/>
      <c r="L30" s="17"/>
      <c r="M30" s="8"/>
      <c r="N30" s="14"/>
      <c r="O30" s="14"/>
      <c r="P30" s="8"/>
    </row>
    <row r="31" spans="1:16" s="11" customFormat="1" ht="9" customHeight="1">
      <c r="A31" s="93"/>
      <c r="B31" s="155"/>
      <c r="C31" s="139"/>
      <c r="D31" s="149"/>
      <c r="E31" s="146"/>
      <c r="F31" s="15"/>
      <c r="G31" s="9"/>
      <c r="H31" s="9"/>
      <c r="I31" s="9"/>
      <c r="J31" s="18"/>
      <c r="K31" s="18"/>
      <c r="L31" s="18"/>
      <c r="M31" s="9"/>
      <c r="N31" s="15"/>
      <c r="O31" s="15"/>
      <c r="P31" s="9"/>
    </row>
    <row r="32" spans="1:16" ht="5.25" customHeight="1">
      <c r="A32" s="1"/>
      <c r="B32" s="1"/>
      <c r="C32" s="101"/>
      <c r="D32" s="101"/>
      <c r="E32" s="2"/>
      <c r="F32" s="1"/>
      <c r="G32" s="2"/>
      <c r="H32" s="2"/>
      <c r="I32" s="2"/>
      <c r="J32" s="1"/>
      <c r="K32" s="1"/>
      <c r="L32" s="1"/>
      <c r="M32" s="7"/>
      <c r="N32" s="1"/>
      <c r="O32" s="1"/>
      <c r="P32" s="1"/>
    </row>
    <row r="33" spans="1:16" s="24" customFormat="1" ht="12.75">
      <c r="A33" s="254" t="s">
        <v>28</v>
      </c>
      <c r="B33" s="255"/>
      <c r="C33" s="253"/>
      <c r="D33" s="254" t="s">
        <v>29</v>
      </c>
      <c r="E33" s="253"/>
      <c r="F33" s="258" t="s">
        <v>30</v>
      </c>
      <c r="G33" s="258"/>
      <c r="H33" s="258"/>
      <c r="I33" s="258"/>
      <c r="J33" s="254" t="s">
        <v>32</v>
      </c>
      <c r="K33" s="255"/>
      <c r="L33" s="259"/>
      <c r="M33" s="27" t="s">
        <v>33</v>
      </c>
      <c r="N33" s="28"/>
      <c r="O33" s="254" t="s">
        <v>36</v>
      </c>
      <c r="P33" s="259"/>
    </row>
    <row r="34" spans="1:16" s="25" customFormat="1" ht="9.75" customHeight="1">
      <c r="A34" s="254" t="str">
        <f>'Prozess-Übersicht'!A80</f>
        <v>Saläradministration.xls</v>
      </c>
      <c r="B34" s="255"/>
      <c r="C34" s="253"/>
      <c r="D34" s="256">
        <f>'Prozess-Übersicht'!C80</f>
        <v>40386</v>
      </c>
      <c r="E34" s="257"/>
      <c r="F34" s="260" t="str">
        <f>'Prozess-Übersicht'!E80</f>
        <v>Probeversion</v>
      </c>
      <c r="G34" s="261"/>
      <c r="H34" s="261"/>
      <c r="I34" s="261"/>
      <c r="J34" s="283">
        <f>'Prozess-Übersicht'!F80</f>
        <v>1.1</v>
      </c>
      <c r="K34" s="284"/>
      <c r="L34" s="285"/>
      <c r="M34" s="100" t="s">
        <v>166</v>
      </c>
      <c r="N34" s="30"/>
      <c r="O34" s="265" t="s">
        <v>90</v>
      </c>
      <c r="P34" s="266"/>
    </row>
    <row r="35" spans="1:16" ht="13.5">
      <c r="A35" s="1"/>
      <c r="B35" s="1"/>
      <c r="C35" s="101"/>
      <c r="D35" s="101"/>
      <c r="E35" s="2"/>
      <c r="F35" s="1"/>
      <c r="G35" s="2"/>
      <c r="H35" s="2"/>
      <c r="I35" s="2"/>
      <c r="J35" s="1"/>
      <c r="K35" s="1"/>
      <c r="L35" s="1"/>
      <c r="M35" s="7"/>
      <c r="N35" s="1"/>
      <c r="O35" s="1"/>
      <c r="P35" s="1"/>
    </row>
    <row r="36" spans="1:16" ht="13.5">
      <c r="A36" s="1"/>
      <c r="B36" s="1"/>
      <c r="C36" s="101"/>
      <c r="D36" s="101"/>
      <c r="E36" s="2"/>
      <c r="F36" s="1"/>
      <c r="G36" s="2"/>
      <c r="H36" s="2"/>
      <c r="I36" s="2"/>
      <c r="J36" s="1"/>
      <c r="K36" s="1"/>
      <c r="L36" s="1"/>
      <c r="M36" s="7"/>
      <c r="N36" s="1"/>
      <c r="O36" s="1"/>
      <c r="P36" s="1"/>
    </row>
    <row r="37" spans="3:4" ht="12.75">
      <c r="C37" s="103"/>
      <c r="D37" s="103"/>
    </row>
    <row r="38" spans="3:4" ht="12.75">
      <c r="C38" s="103"/>
      <c r="D38" s="103"/>
    </row>
    <row r="39" spans="3:4" ht="12.75">
      <c r="C39" s="103"/>
      <c r="D39" s="103"/>
    </row>
    <row r="40" spans="3:4" ht="12.75">
      <c r="C40" s="103"/>
      <c r="D40" s="103"/>
    </row>
    <row r="41" spans="3:4" ht="12.75">
      <c r="C41" s="103"/>
      <c r="D41" s="103"/>
    </row>
  </sheetData>
  <sheetProtection/>
  <mergeCells count="21">
    <mergeCell ref="F33:I33"/>
    <mergeCell ref="J33:L33"/>
    <mergeCell ref="F1:I1"/>
    <mergeCell ref="F2:I2"/>
    <mergeCell ref="N1:O1"/>
    <mergeCell ref="N2:O2"/>
    <mergeCell ref="D5:E5"/>
    <mergeCell ref="D1:E1"/>
    <mergeCell ref="D2:E2"/>
    <mergeCell ref="A4:F4"/>
    <mergeCell ref="A1:C1"/>
    <mergeCell ref="A2:C2"/>
    <mergeCell ref="D33:E33"/>
    <mergeCell ref="D34:E34"/>
    <mergeCell ref="A33:C33"/>
    <mergeCell ref="A34:C34"/>
    <mergeCell ref="G4:P4"/>
    <mergeCell ref="O33:P33"/>
    <mergeCell ref="F34:I34"/>
    <mergeCell ref="J34:L34"/>
    <mergeCell ref="O34:P3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9.00390625" style="0" customWidth="1"/>
    <col min="2" max="2" width="14.140625" style="0" customWidth="1"/>
    <col min="3" max="3" width="3.28125" style="104" customWidth="1"/>
    <col min="4" max="4" width="2.140625" style="104" customWidth="1"/>
    <col min="5" max="5" width="23.00390625" style="0" customWidth="1"/>
    <col min="6" max="6" width="6.57421875" style="0" customWidth="1"/>
    <col min="7" max="7" width="6.140625" style="4" customWidth="1"/>
    <col min="8" max="8" width="5.140625" style="4" customWidth="1"/>
    <col min="9" max="9" width="22.57421875" style="0" customWidth="1"/>
    <col min="10" max="10" width="8.140625" style="0" customWidth="1"/>
    <col min="11" max="12" width="9.28125" style="0" customWidth="1"/>
    <col min="13" max="13" width="14.00390625" style="0" customWidth="1"/>
    <col min="14" max="14" width="6.00390625" style="0" customWidth="1"/>
    <col min="15" max="15" width="7.7109375" style="0" customWidth="1"/>
    <col min="16" max="16" width="16.14062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17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5" t="s">
        <v>16</v>
      </c>
    </row>
    <row r="2" spans="1:16" s="32" customFormat="1" ht="15.75" customHeight="1">
      <c r="A2" s="280" t="str">
        <f>'Prozess-Übersicht'!G5</f>
        <v>Personalwesen</v>
      </c>
      <c r="B2" s="281"/>
      <c r="C2" s="217"/>
      <c r="D2" s="280" t="s">
        <v>204</v>
      </c>
      <c r="E2" s="217"/>
      <c r="F2" s="274" t="s">
        <v>91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136</v>
      </c>
      <c r="C5" s="151" t="s">
        <v>23</v>
      </c>
      <c r="D5" s="252" t="s">
        <v>10</v>
      </c>
      <c r="E5" s="253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42" customHeight="1">
      <c r="A6" s="91"/>
      <c r="B6" s="153"/>
      <c r="C6" s="137" t="s">
        <v>23</v>
      </c>
      <c r="D6" s="193" t="s">
        <v>83</v>
      </c>
      <c r="E6" s="143" t="s">
        <v>107</v>
      </c>
      <c r="F6" s="13" t="s">
        <v>63</v>
      </c>
      <c r="G6" s="110" t="s">
        <v>27</v>
      </c>
      <c r="H6" s="10" t="s">
        <v>83</v>
      </c>
      <c r="I6" s="10" t="s">
        <v>152</v>
      </c>
      <c r="J6" s="16" t="s">
        <v>67</v>
      </c>
      <c r="K6" s="16" t="s">
        <v>61</v>
      </c>
      <c r="L6" s="16" t="s">
        <v>23</v>
      </c>
      <c r="M6" s="10"/>
      <c r="N6" s="13" t="s">
        <v>27</v>
      </c>
      <c r="O6" s="13" t="s">
        <v>27</v>
      </c>
      <c r="P6" s="10"/>
    </row>
    <row r="7" spans="1:16" s="11" customFormat="1" ht="42">
      <c r="A7" s="92"/>
      <c r="B7" s="154"/>
      <c r="C7" s="138"/>
      <c r="D7" s="192" t="s">
        <v>83</v>
      </c>
      <c r="E7" s="144" t="s">
        <v>106</v>
      </c>
      <c r="F7" s="14" t="s">
        <v>23</v>
      </c>
      <c r="G7" s="8"/>
      <c r="H7" s="8" t="s">
        <v>83</v>
      </c>
      <c r="I7" s="8" t="s">
        <v>109</v>
      </c>
      <c r="J7" s="17" t="s">
        <v>67</v>
      </c>
      <c r="K7" s="17" t="s">
        <v>27</v>
      </c>
      <c r="L7" s="17" t="s">
        <v>23</v>
      </c>
      <c r="M7" s="8" t="s">
        <v>170</v>
      </c>
      <c r="N7" s="14" t="s">
        <v>27</v>
      </c>
      <c r="O7" s="14" t="s">
        <v>27</v>
      </c>
      <c r="P7" s="8"/>
    </row>
    <row r="8" spans="1:16" s="11" customFormat="1" ht="35.25" customHeight="1">
      <c r="A8" s="92"/>
      <c r="B8" s="154"/>
      <c r="C8" s="138"/>
      <c r="D8" s="148"/>
      <c r="E8" s="144"/>
      <c r="F8" s="14"/>
      <c r="G8" s="8"/>
      <c r="H8" s="8" t="s">
        <v>83</v>
      </c>
      <c r="I8" s="8" t="s">
        <v>153</v>
      </c>
      <c r="J8" s="17" t="s">
        <v>67</v>
      </c>
      <c r="K8" s="17" t="s">
        <v>61</v>
      </c>
      <c r="L8" s="17" t="s">
        <v>23</v>
      </c>
      <c r="M8" s="8"/>
      <c r="N8" s="14" t="s">
        <v>27</v>
      </c>
      <c r="O8" s="14" t="s">
        <v>27</v>
      </c>
      <c r="P8" s="8"/>
    </row>
    <row r="9" spans="1:16" s="11" customFormat="1" ht="27" customHeight="1">
      <c r="A9" s="92"/>
      <c r="B9" s="154"/>
      <c r="C9" s="138"/>
      <c r="D9" s="148"/>
      <c r="E9" s="145"/>
      <c r="F9" s="14"/>
      <c r="G9" s="8"/>
      <c r="H9" s="8" t="s">
        <v>83</v>
      </c>
      <c r="I9" s="8" t="s">
        <v>117</v>
      </c>
      <c r="J9" s="17" t="s">
        <v>67</v>
      </c>
      <c r="K9" s="17" t="s">
        <v>27</v>
      </c>
      <c r="L9" s="17" t="s">
        <v>23</v>
      </c>
      <c r="M9" s="8" t="s">
        <v>170</v>
      </c>
      <c r="N9" s="14" t="s">
        <v>27</v>
      </c>
      <c r="O9" s="14" t="s">
        <v>27</v>
      </c>
      <c r="P9" s="8"/>
    </row>
    <row r="10" spans="1:16" s="11" customFormat="1" ht="13.5">
      <c r="A10" s="91"/>
      <c r="B10" s="153"/>
      <c r="C10" s="137"/>
      <c r="D10" s="147"/>
      <c r="E10" s="143"/>
      <c r="F10" s="13"/>
      <c r="G10" s="10"/>
      <c r="H10" s="10"/>
      <c r="I10" s="10"/>
      <c r="J10" s="16"/>
      <c r="K10" s="16"/>
      <c r="L10" s="16"/>
      <c r="M10" s="10"/>
      <c r="N10" s="13"/>
      <c r="O10" s="13"/>
      <c r="P10" s="10"/>
    </row>
    <row r="11" spans="1:16" s="11" customFormat="1" ht="40.5" customHeight="1">
      <c r="A11" s="92"/>
      <c r="B11" s="154"/>
      <c r="C11" s="138"/>
      <c r="D11" s="192" t="s">
        <v>83</v>
      </c>
      <c r="E11" s="144" t="s">
        <v>201</v>
      </c>
      <c r="F11" s="14" t="s">
        <v>23</v>
      </c>
      <c r="G11" s="199"/>
      <c r="H11" s="8" t="s">
        <v>83</v>
      </c>
      <c r="I11" s="8" t="s">
        <v>202</v>
      </c>
      <c r="J11" s="17" t="s">
        <v>67</v>
      </c>
      <c r="K11" s="17" t="s">
        <v>27</v>
      </c>
      <c r="L11" s="17" t="s">
        <v>23</v>
      </c>
      <c r="M11" s="8" t="s">
        <v>216</v>
      </c>
      <c r="N11" s="14" t="s">
        <v>27</v>
      </c>
      <c r="O11" s="14" t="s">
        <v>27</v>
      </c>
      <c r="P11" s="8"/>
    </row>
    <row r="12" spans="1:16" s="11" customFormat="1" ht="13.5">
      <c r="A12" s="93"/>
      <c r="B12" s="155"/>
      <c r="C12" s="139"/>
      <c r="D12" s="149"/>
      <c r="E12" s="146"/>
      <c r="F12" s="15"/>
      <c r="G12" s="9"/>
      <c r="H12" s="9"/>
      <c r="I12" s="9"/>
      <c r="J12" s="18"/>
      <c r="K12" s="18"/>
      <c r="L12" s="18"/>
      <c r="M12" s="9"/>
      <c r="N12" s="15"/>
      <c r="O12" s="15"/>
      <c r="P12" s="9"/>
    </row>
    <row r="13" spans="1:16" ht="13.5" customHeight="1">
      <c r="A13" s="1"/>
      <c r="B13" s="1"/>
      <c r="C13" s="101"/>
      <c r="D13" s="101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  <row r="14" spans="1:16" s="24" customFormat="1" ht="12.75">
      <c r="A14" s="254" t="s">
        <v>28</v>
      </c>
      <c r="B14" s="255"/>
      <c r="C14" s="253"/>
      <c r="D14" s="254" t="s">
        <v>29</v>
      </c>
      <c r="E14" s="253"/>
      <c r="F14" s="258" t="s">
        <v>30</v>
      </c>
      <c r="G14" s="258"/>
      <c r="H14" s="258"/>
      <c r="I14" s="258"/>
      <c r="J14" s="254" t="s">
        <v>32</v>
      </c>
      <c r="K14" s="255"/>
      <c r="L14" s="259"/>
      <c r="M14" s="27" t="s">
        <v>33</v>
      </c>
      <c r="N14" s="28"/>
      <c r="O14" s="254" t="s">
        <v>36</v>
      </c>
      <c r="P14" s="259"/>
    </row>
    <row r="15" spans="1:16" s="25" customFormat="1" ht="9.75" customHeight="1">
      <c r="A15" s="254" t="str">
        <f>'Prozess-Übersicht'!A80</f>
        <v>Saläradministration.xls</v>
      </c>
      <c r="B15" s="255"/>
      <c r="C15" s="253"/>
      <c r="D15" s="256">
        <f>'Prozess-Übersicht'!C80</f>
        <v>40386</v>
      </c>
      <c r="E15" s="257"/>
      <c r="F15" s="260" t="str">
        <f>'Prozess-Übersicht'!E80</f>
        <v>Probeversion</v>
      </c>
      <c r="G15" s="261"/>
      <c r="H15" s="261"/>
      <c r="I15" s="261"/>
      <c r="J15" s="283">
        <f>'Prozess-Übersicht'!F80</f>
        <v>1.1</v>
      </c>
      <c r="K15" s="284"/>
      <c r="L15" s="285"/>
      <c r="M15" s="100" t="s">
        <v>167</v>
      </c>
      <c r="N15" s="30"/>
      <c r="O15" s="265" t="s">
        <v>92</v>
      </c>
      <c r="P15" s="266"/>
    </row>
    <row r="16" spans="1:16" ht="13.5">
      <c r="A16" s="1"/>
      <c r="B16" s="1"/>
      <c r="C16" s="101"/>
      <c r="D16" s="101"/>
      <c r="E16" s="2"/>
      <c r="F16" s="1"/>
      <c r="G16" s="2"/>
      <c r="H16" s="2"/>
      <c r="I16" s="2"/>
      <c r="J16" s="1"/>
      <c r="K16" s="1"/>
      <c r="L16" s="1"/>
      <c r="M16" s="7"/>
      <c r="N16" s="1"/>
      <c r="O16" s="1"/>
      <c r="P16" s="1"/>
    </row>
  </sheetData>
  <sheetProtection/>
  <mergeCells count="21">
    <mergeCell ref="F1:I1"/>
    <mergeCell ref="F2:I2"/>
    <mergeCell ref="N1:O1"/>
    <mergeCell ref="N2:O2"/>
    <mergeCell ref="A1:C1"/>
    <mergeCell ref="A2:C2"/>
    <mergeCell ref="D1:E1"/>
    <mergeCell ref="D2:E2"/>
    <mergeCell ref="J14:L14"/>
    <mergeCell ref="O14:P14"/>
    <mergeCell ref="F15:I15"/>
    <mergeCell ref="J15:L15"/>
    <mergeCell ref="O15:P15"/>
    <mergeCell ref="A4:F4"/>
    <mergeCell ref="G4:P4"/>
    <mergeCell ref="D5:E5"/>
    <mergeCell ref="A14:C14"/>
    <mergeCell ref="D14:E14"/>
    <mergeCell ref="A15:C15"/>
    <mergeCell ref="D15:E15"/>
    <mergeCell ref="F14:I1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3.28125" style="104" customWidth="1"/>
    <col min="4" max="4" width="2.421875" style="104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421875" style="0" customWidth="1"/>
    <col min="11" max="11" width="9.140625" style="0" customWidth="1"/>
    <col min="12" max="12" width="9.57421875" style="0" customWidth="1"/>
    <col min="13" max="13" width="12.8515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276" t="s">
        <v>11</v>
      </c>
      <c r="B1" s="279"/>
      <c r="C1" s="217"/>
      <c r="D1" s="276" t="s">
        <v>13</v>
      </c>
      <c r="E1" s="217"/>
      <c r="F1" s="273" t="s">
        <v>14</v>
      </c>
      <c r="G1" s="273"/>
      <c r="H1" s="273"/>
      <c r="I1" s="273"/>
      <c r="J1" s="20" t="s">
        <v>11</v>
      </c>
      <c r="K1" s="21" t="s">
        <v>35</v>
      </c>
      <c r="L1" s="22" t="s">
        <v>205</v>
      </c>
      <c r="M1" s="132" t="s">
        <v>34</v>
      </c>
      <c r="N1" s="276" t="s">
        <v>15</v>
      </c>
      <c r="O1" s="217"/>
      <c r="P1" s="5" t="s">
        <v>16</v>
      </c>
    </row>
    <row r="2" spans="1:16" s="32" customFormat="1" ht="15.75" customHeight="1">
      <c r="A2" s="280" t="str">
        <f>'Prozess-Übersicht'!G5</f>
        <v>Personalwesen</v>
      </c>
      <c r="B2" s="281"/>
      <c r="C2" s="217"/>
      <c r="D2" s="280" t="s">
        <v>204</v>
      </c>
      <c r="E2" s="217"/>
      <c r="F2" s="274" t="s">
        <v>93</v>
      </c>
      <c r="G2" s="275"/>
      <c r="H2" s="275"/>
      <c r="I2" s="275"/>
      <c r="J2" s="133"/>
      <c r="K2" s="134"/>
      <c r="L2" s="135"/>
      <c r="M2" s="23"/>
      <c r="N2" s="277"/>
      <c r="O2" s="278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67"/>
      <c r="C4" s="267"/>
      <c r="D4" s="267"/>
      <c r="E4" s="268"/>
      <c r="F4" s="268"/>
      <c r="G4" s="269" t="s">
        <v>9</v>
      </c>
      <c r="H4" s="270"/>
      <c r="I4" s="271"/>
      <c r="J4" s="271"/>
      <c r="K4" s="271"/>
      <c r="L4" s="271"/>
      <c r="M4" s="271"/>
      <c r="N4" s="271"/>
      <c r="O4" s="271"/>
      <c r="P4" s="272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53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3.5">
      <c r="A6" s="91"/>
      <c r="B6" s="153"/>
      <c r="C6" s="137"/>
      <c r="D6" s="147"/>
      <c r="E6" s="143"/>
      <c r="F6" s="13"/>
      <c r="G6" s="106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39.75" customHeight="1">
      <c r="A7" s="92"/>
      <c r="B7" s="154"/>
      <c r="C7" s="138" t="s">
        <v>23</v>
      </c>
      <c r="D7" s="192" t="s">
        <v>83</v>
      </c>
      <c r="E7" s="144" t="s">
        <v>220</v>
      </c>
      <c r="F7" s="14" t="s">
        <v>63</v>
      </c>
      <c r="G7" s="110" t="s">
        <v>27</v>
      </c>
      <c r="H7" s="204" t="s">
        <v>83</v>
      </c>
      <c r="I7" s="8" t="s">
        <v>111</v>
      </c>
      <c r="J7" s="17" t="s">
        <v>67</v>
      </c>
      <c r="K7" s="17" t="s">
        <v>27</v>
      </c>
      <c r="L7" s="17" t="s">
        <v>23</v>
      </c>
      <c r="M7" s="8"/>
      <c r="N7" s="14" t="s">
        <v>27</v>
      </c>
      <c r="O7" s="14" t="s">
        <v>27</v>
      </c>
      <c r="P7" s="8"/>
    </row>
    <row r="8" spans="1:16" s="11" customFormat="1" ht="42.75" customHeight="1">
      <c r="A8" s="92"/>
      <c r="B8" s="154"/>
      <c r="C8" s="138"/>
      <c r="D8" s="148"/>
      <c r="E8" s="145"/>
      <c r="F8" s="14"/>
      <c r="G8" s="199"/>
      <c r="H8" s="204" t="s">
        <v>83</v>
      </c>
      <c r="I8" s="8" t="s">
        <v>206</v>
      </c>
      <c r="J8" s="17" t="s">
        <v>67</v>
      </c>
      <c r="K8" s="17" t="s">
        <v>27</v>
      </c>
      <c r="L8" s="17" t="s">
        <v>119</v>
      </c>
      <c r="M8" s="8" t="s">
        <v>133</v>
      </c>
      <c r="N8" s="14" t="s">
        <v>27</v>
      </c>
      <c r="O8" s="14" t="s">
        <v>27</v>
      </c>
      <c r="P8" s="8"/>
    </row>
    <row r="9" spans="1:16" s="11" customFormat="1" ht="15">
      <c r="A9" s="91"/>
      <c r="B9" s="153"/>
      <c r="C9" s="137"/>
      <c r="D9" s="147"/>
      <c r="E9" s="143"/>
      <c r="F9" s="13"/>
      <c r="G9" s="108"/>
      <c r="H9" s="205"/>
      <c r="I9" s="10"/>
      <c r="J9" s="16"/>
      <c r="K9" s="16"/>
      <c r="L9" s="16"/>
      <c r="M9" s="10"/>
      <c r="N9" s="13"/>
      <c r="O9" s="13"/>
      <c r="P9" s="10"/>
    </row>
    <row r="10" spans="1:16" s="11" customFormat="1" ht="16.5">
      <c r="A10" s="92"/>
      <c r="B10" s="154"/>
      <c r="C10" s="138" t="s">
        <v>23</v>
      </c>
      <c r="D10" s="192" t="s">
        <v>83</v>
      </c>
      <c r="E10" s="144" t="s">
        <v>112</v>
      </c>
      <c r="F10" s="14" t="s">
        <v>63</v>
      </c>
      <c r="G10" s="110" t="s">
        <v>27</v>
      </c>
      <c r="H10" s="204" t="s">
        <v>83</v>
      </c>
      <c r="I10" s="8" t="s">
        <v>118</v>
      </c>
      <c r="J10" s="17" t="s">
        <v>67</v>
      </c>
      <c r="K10" s="17" t="s">
        <v>27</v>
      </c>
      <c r="L10" s="17" t="s">
        <v>23</v>
      </c>
      <c r="M10" s="8"/>
      <c r="N10" s="14" t="s">
        <v>27</v>
      </c>
      <c r="O10" s="14" t="s">
        <v>27</v>
      </c>
      <c r="P10" s="8"/>
    </row>
    <row r="11" spans="1:16" s="11" customFormat="1" ht="25.5" customHeight="1">
      <c r="A11" s="92"/>
      <c r="B11" s="154"/>
      <c r="C11" s="138"/>
      <c r="D11" s="192"/>
      <c r="E11" s="144"/>
      <c r="F11" s="14"/>
      <c r="G11" s="107"/>
      <c r="H11" s="204" t="s">
        <v>83</v>
      </c>
      <c r="I11" s="8" t="s">
        <v>183</v>
      </c>
      <c r="J11" s="17" t="s">
        <v>67</v>
      </c>
      <c r="K11" s="17" t="s">
        <v>25</v>
      </c>
      <c r="L11" s="17" t="s">
        <v>23</v>
      </c>
      <c r="M11" s="8"/>
      <c r="N11" s="14" t="s">
        <v>27</v>
      </c>
      <c r="O11" s="14" t="s">
        <v>27</v>
      </c>
      <c r="P11" s="8"/>
    </row>
    <row r="12" spans="1:16" s="11" customFormat="1" ht="15">
      <c r="A12" s="92"/>
      <c r="B12" s="154"/>
      <c r="C12" s="138"/>
      <c r="D12" s="148"/>
      <c r="E12" s="144"/>
      <c r="F12" s="14"/>
      <c r="G12" s="107"/>
      <c r="H12" s="204"/>
      <c r="I12" s="8"/>
      <c r="J12" s="17"/>
      <c r="K12" s="17"/>
      <c r="L12" s="17"/>
      <c r="M12" s="8"/>
      <c r="N12" s="14"/>
      <c r="O12" s="14"/>
      <c r="P12" s="8"/>
    </row>
    <row r="13" spans="1:16" s="11" customFormat="1" ht="21" customHeight="1">
      <c r="A13" s="91"/>
      <c r="B13" s="153"/>
      <c r="C13" s="137"/>
      <c r="D13" s="147"/>
      <c r="E13" s="143"/>
      <c r="F13" s="13"/>
      <c r="G13" s="200"/>
      <c r="H13" s="205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24.75">
      <c r="A14" s="92"/>
      <c r="B14" s="154"/>
      <c r="C14" s="138"/>
      <c r="D14" s="192" t="s">
        <v>83</v>
      </c>
      <c r="E14" s="144" t="s">
        <v>113</v>
      </c>
      <c r="F14" s="14" t="s">
        <v>23</v>
      </c>
      <c r="G14" s="199"/>
      <c r="H14" s="204" t="s">
        <v>83</v>
      </c>
      <c r="I14" s="8" t="s">
        <v>207</v>
      </c>
      <c r="J14" s="17" t="s">
        <v>181</v>
      </c>
      <c r="K14" s="17" t="s">
        <v>25</v>
      </c>
      <c r="L14" s="17" t="s">
        <v>23</v>
      </c>
      <c r="M14" s="8"/>
      <c r="N14" s="14" t="s">
        <v>27</v>
      </c>
      <c r="O14" s="14" t="s">
        <v>27</v>
      </c>
      <c r="P14" s="8"/>
    </row>
    <row r="15" spans="1:16" s="11" customFormat="1" ht="30" customHeight="1">
      <c r="A15" s="92"/>
      <c r="B15" s="154"/>
      <c r="C15" s="138"/>
      <c r="D15" s="192" t="s">
        <v>83</v>
      </c>
      <c r="E15" s="144" t="s">
        <v>203</v>
      </c>
      <c r="F15" s="14" t="s">
        <v>23</v>
      </c>
      <c r="G15" s="199"/>
      <c r="H15" s="204" t="s">
        <v>83</v>
      </c>
      <c r="I15" s="8" t="s">
        <v>182</v>
      </c>
      <c r="J15" s="17" t="s">
        <v>114</v>
      </c>
      <c r="K15" s="17" t="s">
        <v>27</v>
      </c>
      <c r="L15" s="17" t="s">
        <v>23</v>
      </c>
      <c r="M15" s="8"/>
      <c r="N15" s="14" t="s">
        <v>27</v>
      </c>
      <c r="O15" s="14" t="s">
        <v>27</v>
      </c>
      <c r="P15" s="8"/>
    </row>
    <row r="16" spans="1:16" s="11" customFormat="1" ht="15">
      <c r="A16" s="93"/>
      <c r="B16" s="155"/>
      <c r="C16" s="139"/>
      <c r="D16" s="149"/>
      <c r="E16" s="146"/>
      <c r="F16" s="15"/>
      <c r="G16" s="109"/>
      <c r="H16" s="9"/>
      <c r="I16" s="9"/>
      <c r="J16" s="18"/>
      <c r="K16" s="18"/>
      <c r="L16" s="18"/>
      <c r="M16" s="9"/>
      <c r="N16" s="15"/>
      <c r="O16" s="15"/>
      <c r="P16" s="9"/>
    </row>
    <row r="17" spans="1:16" ht="13.5" customHeight="1">
      <c r="A17" s="1"/>
      <c r="B17" s="1"/>
      <c r="C17" s="101"/>
      <c r="D17" s="101"/>
      <c r="E17" s="2"/>
      <c r="F17" s="1"/>
      <c r="G17" s="105"/>
      <c r="H17" s="2"/>
      <c r="I17" s="2"/>
      <c r="J17" s="1"/>
      <c r="K17" s="1"/>
      <c r="L17" s="1"/>
      <c r="M17" s="7"/>
      <c r="N17" s="1"/>
      <c r="O17" s="1"/>
      <c r="P17" s="1"/>
    </row>
    <row r="18" spans="1:16" s="24" customFormat="1" ht="12.75">
      <c r="A18" s="254" t="s">
        <v>28</v>
      </c>
      <c r="B18" s="255"/>
      <c r="C18" s="253"/>
      <c r="D18" s="254" t="s">
        <v>29</v>
      </c>
      <c r="E18" s="253"/>
      <c r="F18" s="258" t="s">
        <v>30</v>
      </c>
      <c r="G18" s="258"/>
      <c r="H18" s="258"/>
      <c r="I18" s="258"/>
      <c r="J18" s="254" t="s">
        <v>32</v>
      </c>
      <c r="K18" s="255"/>
      <c r="L18" s="259"/>
      <c r="M18" s="27" t="s">
        <v>33</v>
      </c>
      <c r="N18" s="186"/>
      <c r="O18" s="254" t="s">
        <v>36</v>
      </c>
      <c r="P18" s="259"/>
    </row>
    <row r="19" spans="1:16" s="25" customFormat="1" ht="9.75" customHeight="1">
      <c r="A19" s="254" t="str">
        <f>'Prozess-Übersicht'!A80</f>
        <v>Saläradministration.xls</v>
      </c>
      <c r="B19" s="255"/>
      <c r="C19" s="253"/>
      <c r="D19" s="256">
        <f>'Prozess-Übersicht'!C80</f>
        <v>40386</v>
      </c>
      <c r="E19" s="257"/>
      <c r="F19" s="260" t="str">
        <f>'Prozess-Übersicht'!E80</f>
        <v>Probeversion</v>
      </c>
      <c r="G19" s="261"/>
      <c r="H19" s="261"/>
      <c r="I19" s="261"/>
      <c r="J19" s="283">
        <f>'Prozess-Übersicht'!F80</f>
        <v>1.1</v>
      </c>
      <c r="K19" s="284"/>
      <c r="L19" s="285"/>
      <c r="M19" s="100" t="s">
        <v>168</v>
      </c>
      <c r="N19" s="30"/>
      <c r="O19" s="265" t="s">
        <v>110</v>
      </c>
      <c r="P19" s="266"/>
    </row>
    <row r="20" spans="1:16" ht="13.5">
      <c r="A20" s="1"/>
      <c r="B20" s="1"/>
      <c r="C20" s="101"/>
      <c r="D20" s="101"/>
      <c r="E20" s="2"/>
      <c r="F20" s="1"/>
      <c r="G20" s="2"/>
      <c r="H20" s="2"/>
      <c r="I20" s="2"/>
      <c r="J20" s="1"/>
      <c r="K20" s="1"/>
      <c r="L20" s="1"/>
      <c r="M20" s="7"/>
      <c r="N20" s="1"/>
      <c r="O20" s="1"/>
      <c r="P20" s="1"/>
    </row>
    <row r="21" spans="1:16" ht="13.5">
      <c r="A21" s="1"/>
      <c r="B21" s="1"/>
      <c r="C21" s="101"/>
      <c r="D21" s="101"/>
      <c r="E21" s="2"/>
      <c r="F21" s="1"/>
      <c r="G21" s="2"/>
      <c r="H21" s="2"/>
      <c r="I21" s="2"/>
      <c r="J21" s="1"/>
      <c r="K21" s="1"/>
      <c r="L21" s="1"/>
      <c r="M21" s="7"/>
      <c r="N21" s="1"/>
      <c r="O21" s="1"/>
      <c r="P21" s="1"/>
    </row>
    <row r="22" ht="12.75">
      <c r="A22" s="201"/>
    </row>
    <row r="23" ht="12.75">
      <c r="A23" s="201"/>
    </row>
    <row r="24" ht="12.75">
      <c r="A24" s="201"/>
    </row>
    <row r="25" ht="12.75">
      <c r="A25" s="201"/>
    </row>
    <row r="26" ht="12.75">
      <c r="A26" s="201"/>
    </row>
    <row r="27" ht="12.75">
      <c r="A27" s="201"/>
    </row>
    <row r="28" ht="12.75">
      <c r="A28" s="201"/>
    </row>
    <row r="29" ht="12.75">
      <c r="A29" s="201"/>
    </row>
  </sheetData>
  <sheetProtection/>
  <mergeCells count="21">
    <mergeCell ref="J18:L18"/>
    <mergeCell ref="O18:P18"/>
    <mergeCell ref="F19:I19"/>
    <mergeCell ref="J19:L19"/>
    <mergeCell ref="O19:P19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D5:E5"/>
    <mergeCell ref="A18:C18"/>
    <mergeCell ref="D18:E18"/>
    <mergeCell ref="A19:C19"/>
    <mergeCell ref="D19:E19"/>
    <mergeCell ref="A4:F4"/>
    <mergeCell ref="F18:I1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SCI</cp:lastModifiedBy>
  <cp:lastPrinted>2010-09-14T08:57:32Z</cp:lastPrinted>
  <dcterms:created xsi:type="dcterms:W3CDTF">2007-10-12T09:42:59Z</dcterms:created>
  <dcterms:modified xsi:type="dcterms:W3CDTF">2015-07-17T08:02:02Z</dcterms:modified>
  <cp:category/>
  <cp:version/>
  <cp:contentType/>
  <cp:contentStatus/>
</cp:coreProperties>
</file>